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erodriguez/Desktop/"/>
    </mc:Choice>
  </mc:AlternateContent>
  <xr:revisionPtr revIDLastSave="0" documentId="8_{7CCB21DC-6476-4D4B-85D7-A53E58D49EA8}" xr6:coauthVersionLast="34" xr6:coauthVersionMax="34" xr10:uidLastSave="{00000000-0000-0000-0000-000000000000}"/>
  <bookViews>
    <workbookView xWindow="0" yWindow="460" windowWidth="20360" windowHeight="14560" xr2:uid="{00000000-000D-0000-FFFF-FFFF00000000}"/>
  </bookViews>
  <sheets>
    <sheet name="Income" sheetId="3" r:id="rId1"/>
    <sheet name="Projected Sales Forecast 1" sheetId="4" r:id="rId2"/>
  </sheets>
  <definedNames>
    <definedName name="COGS">Income!$E$18</definedName>
    <definedName name="Gross_Profit">Income!$E$20</definedName>
    <definedName name="Inventory_Avail">Income!$D$16</definedName>
    <definedName name="Net_Sales">Income!$E$8</definedName>
    <definedName name="Op_Income">Income!$E$51</definedName>
    <definedName name="Other_Income">Income!$E$56</definedName>
    <definedName name="Total_Expenses">Income!$E$49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3" i="4" l="1"/>
  <c r="L93" i="4"/>
  <c r="K93" i="4"/>
  <c r="J93" i="4"/>
  <c r="I93" i="4"/>
  <c r="H93" i="4"/>
  <c r="G93" i="4"/>
  <c r="F93" i="4"/>
  <c r="E93" i="4"/>
  <c r="D93" i="4"/>
  <c r="C93" i="4"/>
  <c r="B93" i="4"/>
  <c r="N93" i="4" s="1"/>
  <c r="N92" i="4"/>
  <c r="N91" i="4"/>
  <c r="N90" i="4"/>
  <c r="N85" i="4"/>
  <c r="N78" i="4"/>
  <c r="N77" i="4"/>
  <c r="L73" i="4"/>
  <c r="D73" i="4"/>
  <c r="M71" i="4"/>
  <c r="M73" i="4" s="1"/>
  <c r="L71" i="4"/>
  <c r="K71" i="4"/>
  <c r="K73" i="4" s="1"/>
  <c r="J71" i="4"/>
  <c r="J73" i="4" s="1"/>
  <c r="I71" i="4"/>
  <c r="I73" i="4" s="1"/>
  <c r="H71" i="4"/>
  <c r="H73" i="4" s="1"/>
  <c r="G71" i="4"/>
  <c r="G73" i="4" s="1"/>
  <c r="F71" i="4"/>
  <c r="F73" i="4" s="1"/>
  <c r="E71" i="4"/>
  <c r="E73" i="4" s="1"/>
  <c r="D71" i="4"/>
  <c r="C71" i="4"/>
  <c r="C73" i="4" s="1"/>
  <c r="B71" i="4"/>
  <c r="N71" i="4" s="1"/>
  <c r="N70" i="4"/>
  <c r="N69" i="4"/>
  <c r="N67" i="4"/>
  <c r="N66" i="4"/>
  <c r="N65" i="4"/>
  <c r="N64" i="4"/>
  <c r="N62" i="4"/>
  <c r="N61" i="4"/>
  <c r="N60" i="4"/>
  <c r="N59" i="4"/>
  <c r="N57" i="4"/>
  <c r="N56" i="4"/>
  <c r="N54" i="4"/>
  <c r="N53" i="4"/>
  <c r="N52" i="4"/>
  <c r="N50" i="4"/>
  <c r="N49" i="4"/>
  <c r="N48" i="4"/>
  <c r="N47" i="4"/>
  <c r="N46" i="4"/>
  <c r="N44" i="4"/>
  <c r="N43" i="4"/>
  <c r="N42" i="4"/>
  <c r="N41" i="4"/>
  <c r="N40" i="4"/>
  <c r="N38" i="4"/>
  <c r="N37" i="4"/>
  <c r="N36" i="4"/>
  <c r="N35" i="4"/>
  <c r="N34" i="4"/>
  <c r="N33" i="4"/>
  <c r="N32" i="4"/>
  <c r="N31" i="4"/>
  <c r="N30" i="4"/>
  <c r="N29" i="4"/>
  <c r="N28" i="4"/>
  <c r="N27" i="4"/>
  <c r="D21" i="4"/>
  <c r="D75" i="4" s="1"/>
  <c r="D80" i="4" s="1"/>
  <c r="D83" i="4" s="1"/>
  <c r="D87" i="4" s="1"/>
  <c r="M19" i="4"/>
  <c r="L19" i="4"/>
  <c r="K19" i="4"/>
  <c r="J19" i="4"/>
  <c r="I19" i="4"/>
  <c r="H19" i="4"/>
  <c r="G19" i="4"/>
  <c r="F19" i="4"/>
  <c r="E19" i="4"/>
  <c r="D19" i="4"/>
  <c r="C19" i="4"/>
  <c r="B19" i="4"/>
  <c r="N19" i="4" s="1"/>
  <c r="N17" i="4"/>
  <c r="N16" i="4"/>
  <c r="N15" i="4"/>
  <c r="N14" i="4"/>
  <c r="N13" i="4"/>
  <c r="M10" i="4"/>
  <c r="M21" i="4" s="1"/>
  <c r="L10" i="4"/>
  <c r="L21" i="4" s="1"/>
  <c r="L75" i="4" s="1"/>
  <c r="L80" i="4" s="1"/>
  <c r="L83" i="4" s="1"/>
  <c r="L87" i="4" s="1"/>
  <c r="K10" i="4"/>
  <c r="K21" i="4" s="1"/>
  <c r="J10" i="4"/>
  <c r="I10" i="4"/>
  <c r="I21" i="4" s="1"/>
  <c r="H10" i="4"/>
  <c r="H21" i="4" s="1"/>
  <c r="G10" i="4"/>
  <c r="G21" i="4" s="1"/>
  <c r="F10" i="4"/>
  <c r="E10" i="4"/>
  <c r="E21" i="4" s="1"/>
  <c r="D10" i="4"/>
  <c r="C10" i="4"/>
  <c r="C21" i="4" s="1"/>
  <c r="B10" i="4"/>
  <c r="N8" i="4"/>
  <c r="N7" i="4"/>
  <c r="N6" i="4"/>
  <c r="N5" i="4"/>
  <c r="N4" i="4"/>
  <c r="H75" i="4" l="1"/>
  <c r="H80" i="4" s="1"/>
  <c r="H83" i="4" s="1"/>
  <c r="H87" i="4" s="1"/>
  <c r="B73" i="4"/>
  <c r="B21" i="4"/>
  <c r="B22" i="4" s="1"/>
  <c r="F21" i="4"/>
  <c r="N21" i="4" s="1"/>
  <c r="J21" i="4"/>
  <c r="C75" i="4"/>
  <c r="C80" i="4" s="1"/>
  <c r="C83" i="4" s="1"/>
  <c r="C87" i="4" s="1"/>
  <c r="C22" i="4"/>
  <c r="G75" i="4"/>
  <c r="G80" i="4" s="1"/>
  <c r="G83" i="4" s="1"/>
  <c r="G87" i="4" s="1"/>
  <c r="G22" i="4"/>
  <c r="K75" i="4"/>
  <c r="K80" i="4" s="1"/>
  <c r="K83" i="4" s="1"/>
  <c r="K87" i="4" s="1"/>
  <c r="K22" i="4"/>
  <c r="N73" i="4"/>
  <c r="B75" i="4"/>
  <c r="J75" i="4"/>
  <c r="J80" i="4" s="1"/>
  <c r="J83" i="4" s="1"/>
  <c r="J87" i="4" s="1"/>
  <c r="J22" i="4"/>
  <c r="E75" i="4"/>
  <c r="E80" i="4" s="1"/>
  <c r="E83" i="4" s="1"/>
  <c r="E87" i="4" s="1"/>
  <c r="E22" i="4"/>
  <c r="I75" i="4"/>
  <c r="I80" i="4" s="1"/>
  <c r="I83" i="4" s="1"/>
  <c r="I87" i="4" s="1"/>
  <c r="I22" i="4"/>
  <c r="M75" i="4"/>
  <c r="M80" i="4" s="1"/>
  <c r="M83" i="4" s="1"/>
  <c r="M87" i="4" s="1"/>
  <c r="M22" i="4"/>
  <c r="N10" i="4"/>
  <c r="D22" i="4"/>
  <c r="H22" i="4"/>
  <c r="L22" i="4"/>
  <c r="E56" i="3"/>
  <c r="E49" i="3"/>
  <c r="E18" i="3"/>
  <c r="E20" i="3" s="1"/>
  <c r="E51" i="3" s="1"/>
  <c r="E58" i="3" s="1"/>
  <c r="D16" i="3"/>
  <c r="E8" i="3"/>
  <c r="F22" i="4" l="1"/>
  <c r="F75" i="4"/>
  <c r="F80" i="4" s="1"/>
  <c r="F83" i="4" s="1"/>
  <c r="F87" i="4" s="1"/>
  <c r="B80" i="4"/>
  <c r="N75" i="4"/>
  <c r="N22" i="4"/>
  <c r="N80" i="4" l="1"/>
  <c r="B83" i="4"/>
  <c r="B87" i="4" l="1"/>
  <c r="N87" i="4" s="1"/>
  <c r="N95" i="4" s="1"/>
  <c r="N83" i="4"/>
</calcChain>
</file>

<file path=xl/sharedStrings.xml><?xml version="1.0" encoding="utf-8"?>
<sst xmlns="http://schemas.openxmlformats.org/spreadsheetml/2006/main" count="145" uniqueCount="144">
  <si>
    <t>Business Name</t>
  </si>
  <si>
    <t>Revenue</t>
  </si>
  <si>
    <t>Gross Sales</t>
  </si>
  <si>
    <t>Less: Sales Returns and Allowances</t>
  </si>
  <si>
    <t xml:space="preserve">    Net Sales</t>
  </si>
  <si>
    <t>Cost of Goods Sold</t>
  </si>
  <si>
    <t>Beginning Inventory</t>
  </si>
  <si>
    <t>Freight-in</t>
  </si>
  <si>
    <t>Direct Labor</t>
  </si>
  <si>
    <t>Indirect Expenses</t>
  </si>
  <si>
    <t>Inventory Available</t>
  </si>
  <si>
    <t>Less: Ending Inventory</t>
  </si>
  <si>
    <t xml:space="preserve">    Cost of Goods Sold</t>
  </si>
  <si>
    <t xml:space="preserve">    Gross Profit (Loss)</t>
  </si>
  <si>
    <t>Expenses</t>
  </si>
  <si>
    <t>Advertising</t>
  </si>
  <si>
    <t>Amortization</t>
  </si>
  <si>
    <t>Bad Debts</t>
  </si>
  <si>
    <t>Bank Charges</t>
  </si>
  <si>
    <t>Charitable Contributions</t>
  </si>
  <si>
    <t>Commissions</t>
  </si>
  <si>
    <t>Contract Labor</t>
  </si>
  <si>
    <t>Depreciation</t>
  </si>
  <si>
    <t>Dues and Subscriptions</t>
  </si>
  <si>
    <t>Employee Benefit Programs</t>
  </si>
  <si>
    <t xml:space="preserve">Insurance </t>
  </si>
  <si>
    <t>Interest</t>
  </si>
  <si>
    <t>Legal and Professional Fees</t>
  </si>
  <si>
    <t>Licenses and Fees</t>
  </si>
  <si>
    <t>Miscellaneous</t>
  </si>
  <si>
    <t>Office Expense</t>
  </si>
  <si>
    <t>Payroll Taxes</t>
  </si>
  <si>
    <t>Postage</t>
  </si>
  <si>
    <t>Rent</t>
  </si>
  <si>
    <t>Repairs and Maintenance</t>
  </si>
  <si>
    <t>Supplies</t>
  </si>
  <si>
    <t>Telephone</t>
  </si>
  <si>
    <t>Travel</t>
  </si>
  <si>
    <t>Utilities</t>
  </si>
  <si>
    <t>Vehicle Expenses</t>
  </si>
  <si>
    <t>Wages</t>
  </si>
  <si>
    <t xml:space="preserve">    Total Expenses</t>
  </si>
  <si>
    <t xml:space="preserve">    Net Operating Income</t>
  </si>
  <si>
    <t>Other Income</t>
  </si>
  <si>
    <t>Gain (Loss) on Sale of Assets</t>
  </si>
  <si>
    <t>Interest Income</t>
  </si>
  <si>
    <t xml:space="preserve">    Total Other Income</t>
  </si>
  <si>
    <t xml:space="preserve">    Net Income (Loss)</t>
  </si>
  <si>
    <t>Add:           Purchases</t>
  </si>
  <si>
    <t>Time Period (the last year of operations): Date-Date</t>
  </si>
  <si>
    <t xml:space="preserve">SF Women's Entreprenuership Fund Income Statement </t>
  </si>
  <si>
    <t>Applicants need to have been in operations for at least 1 year to qualify for this program.</t>
  </si>
  <si>
    <t>12-Month Financial Projections</t>
  </si>
  <si>
    <t>Month 1</t>
  </si>
  <si>
    <t>Month 2</t>
  </si>
  <si>
    <t>Month 3</t>
  </si>
  <si>
    <t>Month 4</t>
  </si>
  <si>
    <t>Month 5</t>
  </si>
  <si>
    <t>Month 6</t>
  </si>
  <si>
    <t>Month 7</t>
  </si>
  <si>
    <t>Month 8</t>
  </si>
  <si>
    <t>Month 9</t>
  </si>
  <si>
    <t>Month 10</t>
  </si>
  <si>
    <t>Month 11</t>
  </si>
  <si>
    <t>Month 12</t>
  </si>
  <si>
    <t>TOTAL</t>
  </si>
  <si>
    <t>Revenues</t>
  </si>
  <si>
    <t xml:space="preserve">      Revenue Source 1</t>
  </si>
  <si>
    <t xml:space="preserve">      Revenue Source 2</t>
  </si>
  <si>
    <t xml:space="preserve">      Revenue Source 3 </t>
  </si>
  <si>
    <t xml:space="preserve">      Revenue Source 4</t>
  </si>
  <si>
    <t xml:space="preserve">      Revenue Source 5</t>
  </si>
  <si>
    <t xml:space="preserve">TOTAL REVENUES </t>
  </si>
  <si>
    <t>Cost of Goods Sold (COGS)</t>
  </si>
  <si>
    <t xml:space="preserve">      COGS - Revenue Source 1</t>
  </si>
  <si>
    <t xml:space="preserve">      COGS - Revenue Source 2</t>
  </si>
  <si>
    <t xml:space="preserve">      COGS - Revenue Source 3 </t>
  </si>
  <si>
    <t xml:space="preserve">      COGS - Revenue Source 4</t>
  </si>
  <si>
    <t xml:space="preserve">      COGS - Revenue Source 5</t>
  </si>
  <si>
    <t>Total COGS</t>
  </si>
  <si>
    <t>GROSS PROFIT</t>
  </si>
  <si>
    <r>
      <t xml:space="preserve">   </t>
    </r>
    <r>
      <rPr>
        <i/>
        <sz val="10"/>
        <rFont val="Arial"/>
        <family val="2"/>
        <charset val="204"/>
      </rPr>
      <t>Gross Profit Margin</t>
    </r>
  </si>
  <si>
    <t>OPERATING EXPENSES</t>
  </si>
  <si>
    <t xml:space="preserve">         Advertising </t>
  </si>
  <si>
    <t xml:space="preserve">               - Print</t>
  </si>
  <si>
    <t xml:space="preserve">               - Web/Online</t>
  </si>
  <si>
    <t xml:space="preserve">               - Other</t>
  </si>
  <si>
    <t xml:space="preserve">         Bank Service Charges</t>
  </si>
  <si>
    <t xml:space="preserve">         Commissions &amp; Fees</t>
  </si>
  <si>
    <t xml:space="preserve">         Computer Related</t>
  </si>
  <si>
    <t xml:space="preserve">         Contract Labor </t>
  </si>
  <si>
    <t xml:space="preserve">         Credit Card Charges</t>
  </si>
  <si>
    <t xml:space="preserve">         Dues &amp; Subscriptions</t>
  </si>
  <si>
    <t xml:space="preserve">         Entertainment </t>
  </si>
  <si>
    <t xml:space="preserve">         Equipment &amp; Maintenance </t>
  </si>
  <si>
    <t xml:space="preserve">         Fees </t>
  </si>
  <si>
    <t xml:space="preserve">         Insurance </t>
  </si>
  <si>
    <t xml:space="preserve">             -  Health </t>
  </si>
  <si>
    <t xml:space="preserve">             -  Liability </t>
  </si>
  <si>
    <t xml:space="preserve">             -  Property </t>
  </si>
  <si>
    <t xml:space="preserve">             -  Workers' Compensation</t>
  </si>
  <si>
    <t xml:space="preserve">         Internet </t>
  </si>
  <si>
    <t xml:space="preserve">         Leases</t>
  </si>
  <si>
    <r>
      <t xml:space="preserve">             - Commerical </t>
    </r>
    <r>
      <rPr>
        <i/>
        <sz val="10"/>
        <rFont val="Arial"/>
        <family val="2"/>
        <charset val="204"/>
      </rPr>
      <t>(office/building)</t>
    </r>
  </si>
  <si>
    <t xml:space="preserve">             - Equipment </t>
  </si>
  <si>
    <t xml:space="preserve">             - Vehicle</t>
  </si>
  <si>
    <t xml:space="preserve">             - Other</t>
  </si>
  <si>
    <t xml:space="preserve">         Miscellaneous </t>
  </si>
  <si>
    <t xml:space="preserve">         Professional Fees </t>
  </si>
  <si>
    <t xml:space="preserve">              - Accounting</t>
  </si>
  <si>
    <t xml:space="preserve">              - Legal</t>
  </si>
  <si>
    <t xml:space="preserve">              - Other</t>
  </si>
  <si>
    <t xml:space="preserve">         Salaries</t>
  </si>
  <si>
    <t xml:space="preserve">              - Position 1 </t>
  </si>
  <si>
    <t xml:space="preserve">              - Position 2 </t>
  </si>
  <si>
    <t xml:space="preserve">         Supplies</t>
  </si>
  <si>
    <t xml:space="preserve">              - Office </t>
  </si>
  <si>
    <t xml:space="preserve">              - Sanitation</t>
  </si>
  <si>
    <t xml:space="preserve">         Permits &amp; Licenses</t>
  </si>
  <si>
    <t xml:space="preserve">         Phone </t>
  </si>
  <si>
    <t xml:space="preserve">              - Cellular</t>
  </si>
  <si>
    <t xml:space="preserve">              - Landline</t>
  </si>
  <si>
    <t xml:space="preserve">         Travel </t>
  </si>
  <si>
    <t xml:space="preserve">         Utilities </t>
  </si>
  <si>
    <t xml:space="preserve">         Wages</t>
  </si>
  <si>
    <t xml:space="preserve">              - Position 1</t>
  </si>
  <si>
    <t xml:space="preserve">              - Position 2</t>
  </si>
  <si>
    <t>Total Operating Expenses</t>
  </si>
  <si>
    <t xml:space="preserve"> TOTAL OPERATING and OTHER EXPENSES</t>
  </si>
  <si>
    <t>NET PROFIT - Before Taxes</t>
  </si>
  <si>
    <t>Payroll Taxes (avg. rate = 7.5%)</t>
  </si>
  <si>
    <t>NET PROFIT - AFTER TAXES</t>
  </si>
  <si>
    <r>
      <t xml:space="preserve">Cummulative Profit / (Loss) </t>
    </r>
    <r>
      <rPr>
        <i/>
        <sz val="10"/>
        <rFont val="Arial"/>
        <family val="2"/>
        <charset val="204"/>
      </rPr>
      <t>before</t>
    </r>
    <r>
      <rPr>
        <sz val="10"/>
        <rFont val="Arial"/>
        <charset val="204"/>
      </rPr>
      <t xml:space="preserve"> Dividened Disbursement  </t>
    </r>
  </si>
  <si>
    <t xml:space="preserve">       Dividends (Owner's Draw) </t>
  </si>
  <si>
    <t>CUMMULATIVE PROFIT / (LOSS)</t>
  </si>
  <si>
    <t>DEBT PAYMENTS</t>
  </si>
  <si>
    <t>Loan 1  (principal + interest)</t>
  </si>
  <si>
    <t>Loan 2  (principal + interest)</t>
  </si>
  <si>
    <t>Loan 3  (principal + interest)</t>
  </si>
  <si>
    <t>Total Other Expenses</t>
  </si>
  <si>
    <t>DEBT SERVICE RATIO</t>
  </si>
  <si>
    <t>PRINT NAME:</t>
  </si>
  <si>
    <t>SIGNATURE:</t>
  </si>
  <si>
    <t>Self Employment Tax (avg. rate = 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</si>
</sst>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_);\(0\)"/>
    <numFmt numFmtId="166" formatCode="_(&quot;$&quot;* #,##0.0_);_(&quot;$&quot;* \(#,##0.0\);_(&quot;$&quot;* &quot;-&quot;??_);_(@_)"/>
  </numFmts>
  <fonts count="18" x14ac:knownFonts="1">
    <font>
      <sz val="11"/>
      <color theme="1"/>
      <name val="Calibri"/>
      <family val="2"/>
      <scheme val="minor"/>
    </font>
    <font>
      <sz val="11"/>
      <color theme="1"/>
      <name val="Calibri"/>
      <family val="2"/>
      <scheme val="minor"/>
    </font>
    <font>
      <b/>
      <sz val="12"/>
      <name val="Arial"/>
      <family val="2"/>
    </font>
    <font>
      <sz val="10"/>
      <name val="Arial"/>
      <family val="2"/>
    </font>
    <font>
      <b/>
      <sz val="18"/>
      <color theme="4" tint="-0.499984740745262"/>
      <name val="Arial"/>
      <family val="2"/>
    </font>
    <font>
      <sz val="11"/>
      <color theme="1"/>
      <name val="Arial"/>
      <family val="2"/>
    </font>
    <font>
      <b/>
      <sz val="12"/>
      <color theme="1" tint="0.14999847407452621"/>
      <name val="Arial"/>
      <family val="2"/>
    </font>
    <font>
      <b/>
      <sz val="12"/>
      <color theme="0"/>
      <name val="Arial"/>
      <family val="2"/>
    </font>
    <font>
      <sz val="10"/>
      <color indexed="9"/>
      <name val="Arial"/>
      <family val="2"/>
    </font>
    <font>
      <b/>
      <sz val="10"/>
      <name val="Arial"/>
      <family val="2"/>
    </font>
    <font>
      <i/>
      <sz val="10"/>
      <color rgb="FFFF0000"/>
      <name val="Arial"/>
      <family val="2"/>
    </font>
    <font>
      <b/>
      <sz val="14"/>
      <color theme="1" tint="0.34998626667073579"/>
      <name val="Arial"/>
      <charset val="204"/>
    </font>
    <font>
      <sz val="16"/>
      <color theme="1" tint="0.34998626667073579"/>
      <name val="Arial"/>
      <charset val="204"/>
    </font>
    <font>
      <sz val="10"/>
      <name val="Arial"/>
      <charset val="204"/>
    </font>
    <font>
      <b/>
      <sz val="10"/>
      <name val="Arial"/>
      <family val="2"/>
      <charset val="204"/>
    </font>
    <font>
      <b/>
      <sz val="10"/>
      <color theme="0"/>
      <name val="Arial"/>
      <charset val="204"/>
    </font>
    <font>
      <b/>
      <i/>
      <sz val="10"/>
      <name val="Arial"/>
      <family val="2"/>
      <charset val="204"/>
    </font>
    <font>
      <i/>
      <sz val="10"/>
      <name val="Arial"/>
      <family val="2"/>
      <charset val="204"/>
    </font>
  </fonts>
  <fills count="6">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bottom style="medium">
        <color indexed="64"/>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style="medium">
        <color theme="4" tint="-0.24994659260841701"/>
      </bottom>
      <diagonal/>
    </border>
    <border>
      <left/>
      <right style="thin">
        <color theme="4" tint="-0.24994659260841701"/>
      </right>
      <top/>
      <bottom style="thin">
        <color theme="4" tint="-0.24994659260841701"/>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s>
  <cellStyleXfs count="6">
    <xf numFmtId="0" fontId="0" fillId="0" borderId="0"/>
    <xf numFmtId="9" fontId="1"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cellStyleXfs>
  <cellXfs count="86">
    <xf numFmtId="0" fontId="0" fillId="0" borderId="0" xfId="0"/>
    <xf numFmtId="0" fontId="3" fillId="0" borderId="0" xfId="0" applyFont="1" applyFill="1" applyAlignment="1" applyProtection="1">
      <alignment wrapText="1"/>
      <protection locked="0"/>
    </xf>
    <xf numFmtId="0" fontId="5" fillId="0" borderId="0" xfId="0" applyFont="1"/>
    <xf numFmtId="0" fontId="3" fillId="0" borderId="0" xfId="0" applyFont="1" applyFill="1" applyAlignment="1" applyProtection="1">
      <alignment wrapText="1"/>
    </xf>
    <xf numFmtId="0" fontId="6" fillId="0" borderId="0" xfId="0" applyFont="1" applyFill="1" applyAlignment="1" applyProtection="1">
      <alignment horizontal="left"/>
      <protection locked="0"/>
    </xf>
    <xf numFmtId="0" fontId="3" fillId="0" borderId="0" xfId="0" applyFont="1" applyFill="1" applyBorder="1" applyAlignment="1" applyProtection="1">
      <alignment horizontal="centerContinuous"/>
    </xf>
    <xf numFmtId="165" fontId="3" fillId="0" borderId="0" xfId="0" applyNumberFormat="1" applyFont="1" applyFill="1" applyAlignment="1" applyProtection="1">
      <alignment horizontal="centerContinuous"/>
    </xf>
    <xf numFmtId="0" fontId="2" fillId="0" borderId="0" xfId="0" applyFont="1" applyFill="1" applyBorder="1" applyAlignment="1" applyProtection="1">
      <alignment horizontal="centerContinuous"/>
    </xf>
    <xf numFmtId="165" fontId="2" fillId="0" borderId="0" xfId="0" applyNumberFormat="1" applyFont="1" applyFill="1" applyAlignment="1" applyProtection="1">
      <alignment horizontal="centerContinuous"/>
    </xf>
    <xf numFmtId="0" fontId="3" fillId="0" borderId="0" xfId="0" applyFont="1" applyFill="1" applyBorder="1" applyAlignment="1" applyProtection="1">
      <alignment wrapText="1"/>
    </xf>
    <xf numFmtId="165" fontId="3" fillId="0" borderId="0" xfId="0" applyNumberFormat="1" applyFont="1" applyFill="1" applyAlignment="1" applyProtection="1">
      <alignment wrapText="1"/>
    </xf>
    <xf numFmtId="0" fontId="7" fillId="2" borderId="0" xfId="0" applyFont="1" applyFill="1" applyAlignment="1" applyProtection="1">
      <protection locked="0"/>
    </xf>
    <xf numFmtId="0" fontId="8" fillId="0" borderId="0" xfId="0" applyFont="1" applyFill="1" applyBorder="1" applyAlignment="1" applyProtection="1">
      <alignment wrapText="1"/>
    </xf>
    <xf numFmtId="0" fontId="3" fillId="0" borderId="0" xfId="0" applyFont="1" applyFill="1" applyAlignment="1" applyProtection="1">
      <alignment horizontal="left" indent="2"/>
      <protection locked="0"/>
    </xf>
    <xf numFmtId="165" fontId="3" fillId="0" borderId="5" xfId="0" applyNumberFormat="1" applyFont="1" applyFill="1" applyBorder="1" applyAlignment="1" applyProtection="1">
      <alignment wrapText="1"/>
      <protection locked="0"/>
    </xf>
    <xf numFmtId="0" fontId="9" fillId="0" borderId="0" xfId="0" applyFont="1" applyFill="1" applyAlignment="1" applyProtection="1">
      <alignment horizontal="left" indent="2"/>
      <protection locked="0"/>
    </xf>
    <xf numFmtId="165" fontId="3" fillId="0" borderId="0" xfId="0" applyNumberFormat="1" applyFont="1" applyFill="1" applyBorder="1" applyAlignment="1" applyProtection="1">
      <alignment wrapText="1"/>
    </xf>
    <xf numFmtId="165" fontId="3" fillId="3" borderId="3" xfId="0" applyNumberFormat="1" applyFont="1" applyFill="1" applyBorder="1" applyAlignment="1" applyProtection="1">
      <alignment wrapText="1"/>
    </xf>
    <xf numFmtId="0" fontId="3" fillId="0" borderId="0" xfId="0" applyFont="1" applyFill="1" applyAlignment="1" applyProtection="1">
      <alignment horizontal="left" indent="10"/>
      <protection locked="0"/>
    </xf>
    <xf numFmtId="0" fontId="3" fillId="0" borderId="0" xfId="0" applyFont="1" applyFill="1" applyBorder="1" applyAlignment="1" applyProtection="1">
      <alignment horizontal="left" indent="2"/>
      <protection locked="0"/>
    </xf>
    <xf numFmtId="165" fontId="3" fillId="3" borderId="6" xfId="0" applyNumberFormat="1" applyFont="1" applyFill="1" applyBorder="1" applyAlignment="1" applyProtection="1">
      <alignment wrapText="1"/>
    </xf>
    <xf numFmtId="165" fontId="3" fillId="0" borderId="7" xfId="0" applyNumberFormat="1" applyFont="1" applyFill="1" applyBorder="1" applyAlignment="1" applyProtection="1">
      <alignment wrapText="1"/>
      <protection locked="0"/>
    </xf>
    <xf numFmtId="0" fontId="7" fillId="2" borderId="0" xfId="0" applyFont="1" applyFill="1" applyAlignment="1" applyProtection="1">
      <alignment horizontal="left"/>
      <protection locked="0"/>
    </xf>
    <xf numFmtId="0" fontId="3" fillId="0" borderId="0" xfId="0" applyFont="1" applyAlignment="1" applyProtection="1">
      <alignment wrapText="1"/>
    </xf>
    <xf numFmtId="0" fontId="9" fillId="0" borderId="0" xfId="0" applyFont="1" applyAlignment="1" applyProtection="1">
      <alignment horizontal="left" indent="2"/>
      <protection locked="0"/>
    </xf>
    <xf numFmtId="0" fontId="3" fillId="0" borderId="0" xfId="0" applyFont="1" applyBorder="1" applyAlignment="1" applyProtection="1">
      <alignment wrapText="1"/>
    </xf>
    <xf numFmtId="165" fontId="3" fillId="0" borderId="0" xfId="0" applyNumberFormat="1" applyFont="1" applyAlignment="1" applyProtection="1">
      <alignment wrapText="1"/>
    </xf>
    <xf numFmtId="0" fontId="3" fillId="0" borderId="0" xfId="0" applyFont="1" applyAlignment="1" applyProtection="1">
      <alignment horizontal="left" indent="2"/>
      <protection locked="0"/>
    </xf>
    <xf numFmtId="165" fontId="3" fillId="3" borderId="4" xfId="0" applyNumberFormat="1" applyFont="1" applyFill="1" applyBorder="1" applyAlignment="1" applyProtection="1">
      <alignment wrapText="1"/>
    </xf>
    <xf numFmtId="0" fontId="3" fillId="0" borderId="0" xfId="0" applyFont="1" applyAlignment="1" applyProtection="1">
      <alignment horizontal="left" indent="2"/>
    </xf>
    <xf numFmtId="0" fontId="5" fillId="0" borderId="0" xfId="0" applyFont="1" applyBorder="1"/>
    <xf numFmtId="0" fontId="14" fillId="0" borderId="8" xfId="2" applyFont="1" applyFill="1" applyBorder="1"/>
    <xf numFmtId="43" fontId="15" fillId="4" borderId="9" xfId="3" applyFont="1" applyFill="1" applyBorder="1"/>
    <xf numFmtId="42" fontId="15" fillId="4" borderId="9" xfId="3" applyNumberFormat="1" applyFont="1" applyFill="1" applyBorder="1" applyAlignment="1">
      <alignment horizontal="center"/>
    </xf>
    <xf numFmtId="0" fontId="15" fillId="4" borderId="0" xfId="2" applyFont="1" applyFill="1"/>
    <xf numFmtId="164" fontId="13" fillId="0" borderId="0" xfId="4" applyNumberFormat="1" applyFont="1"/>
    <xf numFmtId="42" fontId="13" fillId="0" borderId="0" xfId="4" applyNumberFormat="1" applyFont="1"/>
    <xf numFmtId="0" fontId="13" fillId="0" borderId="0" xfId="2" applyFont="1"/>
    <xf numFmtId="42" fontId="13" fillId="0" borderId="0" xfId="4" applyNumberFormat="1" applyFont="1" applyFill="1"/>
    <xf numFmtId="42" fontId="13" fillId="0" borderId="0" xfId="4" applyNumberFormat="1" applyFont="1" applyFill="1" applyBorder="1"/>
    <xf numFmtId="164" fontId="13" fillId="0" borderId="0" xfId="4" applyNumberFormat="1" applyFont="1" applyFill="1"/>
    <xf numFmtId="164" fontId="13" fillId="0" borderId="0" xfId="4" applyNumberFormat="1" applyFont="1" applyFill="1" applyBorder="1"/>
    <xf numFmtId="166" fontId="13" fillId="0" borderId="0" xfId="4" applyNumberFormat="1" applyFont="1" applyFill="1" applyBorder="1"/>
    <xf numFmtId="0" fontId="14" fillId="0" borderId="0" xfId="2" applyFont="1" applyAlignment="1">
      <alignment horizontal="right"/>
    </xf>
    <xf numFmtId="42" fontId="13" fillId="0" borderId="1" xfId="4" applyNumberFormat="1" applyFont="1" applyFill="1" applyBorder="1"/>
    <xf numFmtId="0" fontId="14" fillId="0" borderId="0" xfId="2" applyFont="1" applyFill="1"/>
    <xf numFmtId="0" fontId="14" fillId="0" borderId="0" xfId="2" applyFont="1"/>
    <xf numFmtId="0" fontId="16" fillId="0" borderId="0" xfId="2" applyFont="1" applyAlignment="1">
      <alignment horizontal="right"/>
    </xf>
    <xf numFmtId="9" fontId="17" fillId="0" borderId="0" xfId="4" applyNumberFormat="1" applyFont="1" applyFill="1" applyBorder="1"/>
    <xf numFmtId="0" fontId="16" fillId="0" borderId="0" xfId="2" applyFont="1"/>
    <xf numFmtId="42" fontId="13" fillId="0" borderId="0" xfId="4" applyNumberFormat="1" applyFont="1" applyAlignment="1">
      <alignment horizontal="left"/>
    </xf>
    <xf numFmtId="164" fontId="13" fillId="0" borderId="0" xfId="4" applyNumberFormat="1" applyFont="1" applyAlignment="1">
      <alignment horizontal="left"/>
    </xf>
    <xf numFmtId="0" fontId="13" fillId="0" borderId="0" xfId="2" applyFont="1" applyFill="1"/>
    <xf numFmtId="164" fontId="13" fillId="0" borderId="1" xfId="4" applyNumberFormat="1" applyFont="1" applyBorder="1" applyAlignment="1">
      <alignment horizontal="left"/>
    </xf>
    <xf numFmtId="0" fontId="14" fillId="0" borderId="0" xfId="2" applyFont="1" applyAlignment="1">
      <alignment horizontal="right" wrapText="1"/>
    </xf>
    <xf numFmtId="42" fontId="13" fillId="0" borderId="10" xfId="4" applyNumberFormat="1" applyFont="1" applyFill="1" applyBorder="1"/>
    <xf numFmtId="0" fontId="13" fillId="0" borderId="0" xfId="4" applyNumberFormat="1" applyFont="1"/>
    <xf numFmtId="0" fontId="13" fillId="0" borderId="0" xfId="5" applyFont="1" applyAlignment="1">
      <alignment wrapText="1"/>
    </xf>
    <xf numFmtId="42" fontId="13" fillId="0" borderId="0" xfId="2" applyNumberFormat="1" applyFont="1"/>
    <xf numFmtId="0" fontId="13" fillId="0" borderId="0" xfId="5" applyFont="1"/>
    <xf numFmtId="164" fontId="13" fillId="0" borderId="1" xfId="4" applyNumberFormat="1" applyFont="1" applyBorder="1"/>
    <xf numFmtId="42" fontId="13" fillId="0" borderId="1" xfId="4" applyNumberFormat="1" applyFont="1" applyBorder="1"/>
    <xf numFmtId="42" fontId="13" fillId="0" borderId="0" xfId="3" applyNumberFormat="1" applyFont="1"/>
    <xf numFmtId="0" fontId="14" fillId="0" borderId="0" xfId="5" applyFont="1" applyAlignment="1">
      <alignment horizontal="right"/>
    </xf>
    <xf numFmtId="42" fontId="13" fillId="0" borderId="10" xfId="4" applyNumberFormat="1" applyFont="1" applyBorder="1"/>
    <xf numFmtId="42" fontId="13" fillId="0" borderId="10" xfId="3" applyNumberFormat="1" applyFont="1" applyBorder="1"/>
    <xf numFmtId="2" fontId="9" fillId="0" borderId="0" xfId="1" applyNumberFormat="1" applyFont="1"/>
    <xf numFmtId="164" fontId="13" fillId="0" borderId="1" xfId="4" applyNumberFormat="1" applyFont="1" applyFill="1" applyBorder="1"/>
    <xf numFmtId="2" fontId="9" fillId="5" borderId="0" xfId="1" applyNumberFormat="1" applyFont="1" applyFill="1"/>
    <xf numFmtId="0" fontId="14" fillId="0" borderId="0" xfId="5" applyFont="1"/>
    <xf numFmtId="0" fontId="9" fillId="0" borderId="0" xfId="5" applyFont="1" applyAlignment="1">
      <alignment horizontal="right"/>
    </xf>
    <xf numFmtId="0" fontId="9" fillId="0" borderId="0" xfId="2" applyFont="1"/>
    <xf numFmtId="0" fontId="9" fillId="0" borderId="0" xfId="2" applyFont="1" applyAlignment="1">
      <alignment horizontal="right"/>
    </xf>
    <xf numFmtId="0" fontId="4" fillId="0" borderId="0" xfId="0" applyFont="1" applyFill="1" applyAlignment="1" applyProtection="1">
      <alignment horizontal="center"/>
      <protection locked="0"/>
    </xf>
    <xf numFmtId="0" fontId="10" fillId="0" borderId="0" xfId="0" applyFont="1" applyFill="1" applyAlignment="1" applyProtection="1">
      <protection locked="0"/>
    </xf>
    <xf numFmtId="42" fontId="13" fillId="0" borderId="0" xfId="4" applyNumberFormat="1" applyFont="1" applyAlignment="1">
      <alignment horizontal="left"/>
    </xf>
    <xf numFmtId="0" fontId="13" fillId="0" borderId="0" xfId="0" applyFont="1" applyAlignment="1">
      <alignment horizontal="left"/>
    </xf>
    <xf numFmtId="0" fontId="11" fillId="0" borderId="0" xfId="0" applyFont="1" applyAlignment="1">
      <alignment vertical="top"/>
    </xf>
    <xf numFmtId="0" fontId="12" fillId="0" borderId="0" xfId="0" applyFont="1" applyAlignment="1">
      <alignment vertical="top"/>
    </xf>
    <xf numFmtId="0" fontId="13" fillId="0" borderId="0" xfId="2" applyFont="1" applyAlignment="1">
      <alignment horizontal="left"/>
    </xf>
    <xf numFmtId="0" fontId="13" fillId="0" borderId="0" xfId="2" applyFont="1" applyAlignment="1"/>
    <xf numFmtId="0" fontId="0" fillId="0" borderId="0" xfId="0" applyAlignment="1"/>
    <xf numFmtId="0" fontId="13" fillId="0" borderId="2" xfId="4" applyNumberFormat="1" applyFont="1" applyBorder="1" applyAlignment="1">
      <alignment horizontal="center" wrapText="1"/>
    </xf>
    <xf numFmtId="164" fontId="13" fillId="0" borderId="0" xfId="4" applyNumberFormat="1" applyFont="1" applyAlignment="1">
      <alignment horizontal="left" indent="2"/>
    </xf>
    <xf numFmtId="164" fontId="13" fillId="0" borderId="0" xfId="4" applyNumberFormat="1" applyFont="1" applyAlignment="1">
      <alignment horizontal="left"/>
    </xf>
    <xf numFmtId="0" fontId="14" fillId="0" borderId="0" xfId="2" applyFont="1" applyAlignment="1"/>
  </cellXfs>
  <cellStyles count="6">
    <cellStyle name="Comma 2" xfId="3" xr:uid="{00000000-0005-0000-0000-000000000000}"/>
    <cellStyle name="Currency 2" xfId="4" xr:uid="{00000000-0005-0000-0000-000001000000}"/>
    <cellStyle name="Normal" xfId="0" builtinId="0"/>
    <cellStyle name="Normal 2" xfId="2" xr:uid="{00000000-0005-0000-0000-000003000000}"/>
    <cellStyle name="Normal 3" xfId="5" xr:uid="{00000000-0005-0000-0000-000004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tabSelected="1" workbookViewId="0">
      <selection activeCell="J20" sqref="J20"/>
    </sheetView>
  </sheetViews>
  <sheetFormatPr baseColWidth="10" defaultColWidth="9.1640625" defaultRowHeight="14" x14ac:dyDescent="0.15"/>
  <cols>
    <col min="1" max="1" width="9.1640625" style="2"/>
    <col min="2" max="2" width="48.1640625" style="2" customWidth="1"/>
    <col min="3" max="3" width="23.5" style="30" customWidth="1"/>
    <col min="4" max="16384" width="9.1640625" style="2"/>
  </cols>
  <sheetData>
    <row r="1" spans="1:6" ht="23" x14ac:dyDescent="0.25">
      <c r="A1" s="1"/>
      <c r="B1" s="73" t="s">
        <v>50</v>
      </c>
      <c r="C1" s="73"/>
      <c r="D1" s="73"/>
      <c r="E1" s="73"/>
      <c r="F1" s="73"/>
    </row>
    <row r="2" spans="1:6" ht="16" x14ac:dyDescent="0.2">
      <c r="A2" s="3"/>
      <c r="B2" s="4" t="s">
        <v>0</v>
      </c>
      <c r="C2" s="5"/>
      <c r="D2" s="6"/>
      <c r="E2" s="6"/>
    </row>
    <row r="3" spans="1:6" ht="16" x14ac:dyDescent="0.2">
      <c r="A3" s="3"/>
      <c r="B3" s="4" t="s">
        <v>49</v>
      </c>
      <c r="C3" s="7"/>
      <c r="D3" s="8"/>
      <c r="E3" s="8"/>
    </row>
    <row r="4" spans="1:6" x14ac:dyDescent="0.15">
      <c r="A4" s="3"/>
      <c r="B4" s="74" t="s">
        <v>51</v>
      </c>
      <c r="C4" s="74"/>
      <c r="D4" s="74"/>
      <c r="E4" s="10"/>
    </row>
    <row r="5" spans="1:6" ht="16" x14ac:dyDescent="0.2">
      <c r="A5" s="3"/>
      <c r="B5" s="11" t="s">
        <v>1</v>
      </c>
      <c r="C5" s="12"/>
      <c r="D5" s="10"/>
      <c r="E5" s="10"/>
    </row>
    <row r="6" spans="1:6" x14ac:dyDescent="0.15">
      <c r="A6" s="3"/>
      <c r="B6" s="13" t="s">
        <v>2</v>
      </c>
      <c r="C6" s="9"/>
      <c r="D6" s="14"/>
      <c r="E6" s="10"/>
    </row>
    <row r="7" spans="1:6" x14ac:dyDescent="0.15">
      <c r="A7" s="3"/>
      <c r="B7" s="13" t="s">
        <v>3</v>
      </c>
      <c r="C7" s="9"/>
      <c r="D7" s="14"/>
      <c r="E7" s="10"/>
    </row>
    <row r="8" spans="1:6" ht="15" thickBot="1" x14ac:dyDescent="0.2">
      <c r="A8" s="3"/>
      <c r="B8" s="15" t="s">
        <v>4</v>
      </c>
      <c r="C8" s="9"/>
      <c r="D8" s="16"/>
      <c r="E8" s="17">
        <f>IF(OR(D6&lt;&gt;0,D7&lt;&gt;0),SUM(D6-D7),0)</f>
        <v>0</v>
      </c>
    </row>
    <row r="9" spans="1:6" x14ac:dyDescent="0.15">
      <c r="A9" s="3"/>
      <c r="B9" s="13"/>
      <c r="C9" s="9"/>
      <c r="D9" s="16"/>
      <c r="E9" s="16"/>
    </row>
    <row r="10" spans="1:6" ht="16" x14ac:dyDescent="0.2">
      <c r="A10" s="3"/>
      <c r="B10" s="11" t="s">
        <v>5</v>
      </c>
      <c r="C10" s="12"/>
      <c r="D10" s="10"/>
      <c r="E10" s="10"/>
    </row>
    <row r="11" spans="1:6" x14ac:dyDescent="0.15">
      <c r="A11" s="3"/>
      <c r="B11" s="13" t="s">
        <v>6</v>
      </c>
      <c r="C11" s="9"/>
      <c r="D11" s="14"/>
      <c r="E11" s="10"/>
    </row>
    <row r="12" spans="1:6" x14ac:dyDescent="0.15">
      <c r="A12" s="3"/>
      <c r="B12" s="13" t="s">
        <v>48</v>
      </c>
      <c r="C12" s="9"/>
      <c r="D12" s="14"/>
      <c r="E12" s="10"/>
    </row>
    <row r="13" spans="1:6" x14ac:dyDescent="0.15">
      <c r="A13" s="3"/>
      <c r="B13" s="18" t="s">
        <v>7</v>
      </c>
      <c r="C13" s="9"/>
      <c r="D13" s="14"/>
      <c r="E13" s="10"/>
    </row>
    <row r="14" spans="1:6" x14ac:dyDescent="0.15">
      <c r="A14" s="3"/>
      <c r="B14" s="18" t="s">
        <v>8</v>
      </c>
      <c r="C14" s="9"/>
      <c r="D14" s="14"/>
      <c r="E14" s="10"/>
    </row>
    <row r="15" spans="1:6" x14ac:dyDescent="0.15">
      <c r="A15" s="3"/>
      <c r="B15" s="18" t="s">
        <v>9</v>
      </c>
      <c r="C15" s="9"/>
      <c r="D15" s="14"/>
      <c r="E15" s="10"/>
    </row>
    <row r="16" spans="1:6" ht="15" thickBot="1" x14ac:dyDescent="0.2">
      <c r="A16" s="3"/>
      <c r="B16" s="19" t="s">
        <v>10</v>
      </c>
      <c r="C16" s="9"/>
      <c r="D16" s="20">
        <f>IF(SUM(D11:D15),SUM(D11:D15),0)</f>
        <v>0</v>
      </c>
      <c r="E16" s="10"/>
    </row>
    <row r="17" spans="1:5" x14ac:dyDescent="0.15">
      <c r="A17" s="3"/>
      <c r="B17" s="13" t="s">
        <v>11</v>
      </c>
      <c r="C17" s="9"/>
      <c r="D17" s="21"/>
      <c r="E17" s="10"/>
    </row>
    <row r="18" spans="1:5" ht="15" thickBot="1" x14ac:dyDescent="0.2">
      <c r="A18" s="3"/>
      <c r="B18" s="15" t="s">
        <v>12</v>
      </c>
      <c r="C18" s="9"/>
      <c r="D18" s="10"/>
      <c r="E18" s="17">
        <f>IF(OR(Inventory_Avail,D17),Inventory_Avail-D17,0)</f>
        <v>0</v>
      </c>
    </row>
    <row r="19" spans="1:5" x14ac:dyDescent="0.15">
      <c r="A19" s="3"/>
      <c r="B19" s="13"/>
      <c r="C19" s="9"/>
      <c r="D19" s="10"/>
      <c r="E19" s="10"/>
    </row>
    <row r="20" spans="1:5" ht="15" thickBot="1" x14ac:dyDescent="0.2">
      <c r="A20" s="3"/>
      <c r="B20" s="15" t="s">
        <v>13</v>
      </c>
      <c r="C20" s="9"/>
      <c r="D20" s="10"/>
      <c r="E20" s="17">
        <f>IF(OR(Net_Sales,COGS),Net_Sales-COGS,0)</f>
        <v>0</v>
      </c>
    </row>
    <row r="21" spans="1:5" x14ac:dyDescent="0.15">
      <c r="A21" s="3"/>
      <c r="B21" s="13"/>
      <c r="C21" s="9"/>
      <c r="D21" s="10"/>
      <c r="E21" s="10"/>
    </row>
    <row r="22" spans="1:5" ht="16" x14ac:dyDescent="0.2">
      <c r="A22" s="3"/>
      <c r="B22" s="11" t="s">
        <v>14</v>
      </c>
      <c r="C22" s="12"/>
      <c r="D22" s="10"/>
      <c r="E22" s="10"/>
    </row>
    <row r="23" spans="1:5" x14ac:dyDescent="0.15">
      <c r="A23" s="3"/>
      <c r="B23" s="13" t="s">
        <v>15</v>
      </c>
      <c r="C23" s="9"/>
      <c r="D23" s="14"/>
      <c r="E23" s="10"/>
    </row>
    <row r="24" spans="1:5" x14ac:dyDescent="0.15">
      <c r="A24" s="3"/>
      <c r="B24" s="13" t="s">
        <v>16</v>
      </c>
      <c r="C24" s="9"/>
      <c r="D24" s="14"/>
      <c r="E24" s="10"/>
    </row>
    <row r="25" spans="1:5" x14ac:dyDescent="0.15">
      <c r="A25" s="3"/>
      <c r="B25" s="13" t="s">
        <v>17</v>
      </c>
      <c r="C25" s="9"/>
      <c r="D25" s="14"/>
      <c r="E25" s="10"/>
    </row>
    <row r="26" spans="1:5" x14ac:dyDescent="0.15">
      <c r="A26" s="3"/>
      <c r="B26" s="13" t="s">
        <v>18</v>
      </c>
      <c r="C26" s="9"/>
      <c r="D26" s="14"/>
      <c r="E26" s="10"/>
    </row>
    <row r="27" spans="1:5" x14ac:dyDescent="0.15">
      <c r="A27" s="3"/>
      <c r="B27" s="13" t="s">
        <v>19</v>
      </c>
      <c r="C27" s="9"/>
      <c r="D27" s="14"/>
      <c r="E27" s="10"/>
    </row>
    <row r="28" spans="1:5" x14ac:dyDescent="0.15">
      <c r="A28" s="3"/>
      <c r="B28" s="13" t="s">
        <v>20</v>
      </c>
      <c r="C28" s="9"/>
      <c r="D28" s="14"/>
      <c r="E28" s="10"/>
    </row>
    <row r="29" spans="1:5" x14ac:dyDescent="0.15">
      <c r="A29" s="3"/>
      <c r="B29" s="13" t="s">
        <v>21</v>
      </c>
      <c r="C29" s="9"/>
      <c r="D29" s="14"/>
      <c r="E29" s="10"/>
    </row>
    <row r="30" spans="1:5" x14ac:dyDescent="0.15">
      <c r="A30" s="3"/>
      <c r="B30" s="13" t="s">
        <v>22</v>
      </c>
      <c r="C30" s="9"/>
      <c r="D30" s="14"/>
      <c r="E30" s="10"/>
    </row>
    <row r="31" spans="1:5" x14ac:dyDescent="0.15">
      <c r="A31" s="3"/>
      <c r="B31" s="13" t="s">
        <v>23</v>
      </c>
      <c r="C31" s="9"/>
      <c r="D31" s="14"/>
      <c r="E31" s="10"/>
    </row>
    <row r="32" spans="1:5" x14ac:dyDescent="0.15">
      <c r="A32" s="3"/>
      <c r="B32" s="13" t="s">
        <v>24</v>
      </c>
      <c r="C32" s="9"/>
      <c r="D32" s="14"/>
      <c r="E32" s="10"/>
    </row>
    <row r="33" spans="1:5" x14ac:dyDescent="0.15">
      <c r="A33" s="3"/>
      <c r="B33" s="13" t="s">
        <v>25</v>
      </c>
      <c r="C33" s="9"/>
      <c r="D33" s="14"/>
      <c r="E33" s="10"/>
    </row>
    <row r="34" spans="1:5" x14ac:dyDescent="0.15">
      <c r="A34" s="3"/>
      <c r="B34" s="13" t="s">
        <v>26</v>
      </c>
      <c r="C34" s="9"/>
      <c r="D34" s="14"/>
      <c r="E34" s="10"/>
    </row>
    <row r="35" spans="1:5" x14ac:dyDescent="0.15">
      <c r="A35" s="3"/>
      <c r="B35" s="13" t="s">
        <v>27</v>
      </c>
      <c r="C35" s="9"/>
      <c r="D35" s="14"/>
      <c r="E35" s="10"/>
    </row>
    <row r="36" spans="1:5" x14ac:dyDescent="0.15">
      <c r="A36" s="3"/>
      <c r="B36" s="13" t="s">
        <v>28</v>
      </c>
      <c r="C36" s="9"/>
      <c r="D36" s="14"/>
      <c r="E36" s="10"/>
    </row>
    <row r="37" spans="1:5" x14ac:dyDescent="0.15">
      <c r="A37" s="3"/>
      <c r="B37" s="13" t="s">
        <v>29</v>
      </c>
      <c r="C37" s="9"/>
      <c r="D37" s="14"/>
      <c r="E37" s="10"/>
    </row>
    <row r="38" spans="1:5" x14ac:dyDescent="0.15">
      <c r="A38" s="3"/>
      <c r="B38" s="13" t="s">
        <v>30</v>
      </c>
      <c r="C38" s="9"/>
      <c r="D38" s="14"/>
      <c r="E38" s="10"/>
    </row>
    <row r="39" spans="1:5" x14ac:dyDescent="0.15">
      <c r="A39" s="3"/>
      <c r="B39" s="13" t="s">
        <v>31</v>
      </c>
      <c r="C39" s="9"/>
      <c r="D39" s="14"/>
      <c r="E39" s="10"/>
    </row>
    <row r="40" spans="1:5" x14ac:dyDescent="0.15">
      <c r="A40" s="3"/>
      <c r="B40" s="13" t="s">
        <v>32</v>
      </c>
      <c r="C40" s="9"/>
      <c r="D40" s="14"/>
      <c r="E40" s="10"/>
    </row>
    <row r="41" spans="1:5" x14ac:dyDescent="0.15">
      <c r="A41" s="3"/>
      <c r="B41" s="13" t="s">
        <v>33</v>
      </c>
      <c r="C41" s="9"/>
      <c r="D41" s="14"/>
      <c r="E41" s="10"/>
    </row>
    <row r="42" spans="1:5" x14ac:dyDescent="0.15">
      <c r="A42" s="3"/>
      <c r="B42" s="13" t="s">
        <v>34</v>
      </c>
      <c r="C42" s="9"/>
      <c r="D42" s="14"/>
      <c r="E42" s="10"/>
    </row>
    <row r="43" spans="1:5" x14ac:dyDescent="0.15">
      <c r="A43" s="3"/>
      <c r="B43" s="13" t="s">
        <v>35</v>
      </c>
      <c r="C43" s="9"/>
      <c r="D43" s="14"/>
      <c r="E43" s="10"/>
    </row>
    <row r="44" spans="1:5" x14ac:dyDescent="0.15">
      <c r="A44" s="3"/>
      <c r="B44" s="13" t="s">
        <v>36</v>
      </c>
      <c r="C44" s="9"/>
      <c r="D44" s="14"/>
      <c r="E44" s="10"/>
    </row>
    <row r="45" spans="1:5" x14ac:dyDescent="0.15">
      <c r="A45" s="3"/>
      <c r="B45" s="13" t="s">
        <v>37</v>
      </c>
      <c r="C45" s="9"/>
      <c r="D45" s="14"/>
      <c r="E45" s="10"/>
    </row>
    <row r="46" spans="1:5" x14ac:dyDescent="0.15">
      <c r="A46" s="3"/>
      <c r="B46" s="13" t="s">
        <v>38</v>
      </c>
      <c r="C46" s="9"/>
      <c r="D46" s="14"/>
      <c r="E46" s="10"/>
    </row>
    <row r="47" spans="1:5" x14ac:dyDescent="0.15">
      <c r="A47" s="3"/>
      <c r="B47" s="13" t="s">
        <v>39</v>
      </c>
      <c r="C47" s="9"/>
      <c r="D47" s="14"/>
      <c r="E47" s="10"/>
    </row>
    <row r="48" spans="1:5" x14ac:dyDescent="0.15">
      <c r="A48" s="3"/>
      <c r="B48" s="13" t="s">
        <v>40</v>
      </c>
      <c r="C48" s="9"/>
      <c r="D48" s="14"/>
      <c r="E48" s="10"/>
    </row>
    <row r="49" spans="1:5" ht="15" thickBot="1" x14ac:dyDescent="0.2">
      <c r="A49" s="3"/>
      <c r="B49" s="15" t="s">
        <v>41</v>
      </c>
      <c r="C49" s="9"/>
      <c r="D49" s="10"/>
      <c r="E49" s="17">
        <f>IF(SUM(D23:D48),SUM(D23:D48),0)</f>
        <v>0</v>
      </c>
    </row>
    <row r="50" spans="1:5" x14ac:dyDescent="0.15">
      <c r="A50" s="3"/>
      <c r="B50" s="15"/>
      <c r="C50" s="9"/>
      <c r="D50" s="10"/>
      <c r="E50" s="16"/>
    </row>
    <row r="51" spans="1:5" ht="15" thickBot="1" x14ac:dyDescent="0.2">
      <c r="A51" s="3"/>
      <c r="B51" s="15" t="s">
        <v>42</v>
      </c>
      <c r="C51" s="9"/>
      <c r="D51" s="10"/>
      <c r="E51" s="17">
        <f>IF(OR(Gross_Profit,Total_Expenses),Gross_Profit-Total_Expenses,0)</f>
        <v>0</v>
      </c>
    </row>
    <row r="52" spans="1:5" x14ac:dyDescent="0.15">
      <c r="A52" s="3"/>
      <c r="B52" s="13"/>
      <c r="C52" s="9"/>
      <c r="D52" s="10"/>
      <c r="E52" s="16"/>
    </row>
    <row r="53" spans="1:5" ht="16" x14ac:dyDescent="0.2">
      <c r="A53" s="3"/>
      <c r="B53" s="22" t="s">
        <v>43</v>
      </c>
      <c r="C53" s="9"/>
      <c r="D53" s="10"/>
      <c r="E53" s="16"/>
    </row>
    <row r="54" spans="1:5" x14ac:dyDescent="0.15">
      <c r="A54" s="3"/>
      <c r="B54" s="13" t="s">
        <v>44</v>
      </c>
      <c r="C54" s="9"/>
      <c r="D54" s="14"/>
      <c r="E54" s="16"/>
    </row>
    <row r="55" spans="1:5" x14ac:dyDescent="0.15">
      <c r="A55" s="3"/>
      <c r="B55" s="13" t="s">
        <v>45</v>
      </c>
      <c r="C55" s="9"/>
      <c r="D55" s="14"/>
      <c r="E55" s="10"/>
    </row>
    <row r="56" spans="1:5" ht="15" thickBot="1" x14ac:dyDescent="0.2">
      <c r="A56" s="23"/>
      <c r="B56" s="24" t="s">
        <v>46</v>
      </c>
      <c r="C56" s="25"/>
      <c r="D56" s="26"/>
      <c r="E56" s="17">
        <f>IF(OR(D54&lt;&gt;0,D55&lt;&gt;0),D54+D55,0)</f>
        <v>0</v>
      </c>
    </row>
    <row r="57" spans="1:5" x14ac:dyDescent="0.15">
      <c r="A57" s="23"/>
      <c r="B57" s="27"/>
      <c r="C57" s="25"/>
      <c r="D57" s="26"/>
      <c r="E57" s="26"/>
    </row>
    <row r="58" spans="1:5" ht="15" thickBot="1" x14ac:dyDescent="0.2">
      <c r="A58" s="23"/>
      <c r="B58" s="24" t="s">
        <v>47</v>
      </c>
      <c r="C58" s="25"/>
      <c r="D58" s="26"/>
      <c r="E58" s="28">
        <f>IF(OR(Op_Income,Other_Income),Op_Income+Other_Income,0)</f>
        <v>0</v>
      </c>
    </row>
    <row r="59" spans="1:5" ht="15" thickTop="1" x14ac:dyDescent="0.15">
      <c r="A59" s="23"/>
      <c r="B59" s="29"/>
      <c r="C59" s="25"/>
      <c r="D59" s="26"/>
      <c r="E59" s="26"/>
    </row>
  </sheetData>
  <mergeCells count="2">
    <mergeCell ref="B1:F1"/>
    <mergeCell ref="B4:D4"/>
  </mergeCells>
  <dataValidations count="13">
    <dataValidation allowBlank="1" showInputMessage="1" showErrorMessage="1" prompt="Enter or Modify Other Income items in cell B54 and B55 and values in cell D54 and D55. Total Other Income is auto calculated in cell E56 and Net Income or Loss in cell E58" sqref="B53" xr:uid="{00000000-0002-0000-0000-000000000000}"/>
    <dataValidation allowBlank="1" showInputMessage="1" showErrorMessage="1" prompt="Other Income label is in cell below" sqref="B51" xr:uid="{00000000-0002-0000-0000-000001000000}"/>
    <dataValidation allowBlank="1" showInputMessage="1" showErrorMessage="1" prompt="Enter or Modify Expenses items in cells B23 to B48 and values in cells D23 to D48. Total Expenses are auto calculated in cell E49 and Net Operating Income in cell E51" sqref="B22" xr:uid="{00000000-0002-0000-0000-000002000000}"/>
    <dataValidation allowBlank="1" showInputMessage="1" showErrorMessage="1" prompt="Expenses label is in cell below" sqref="B20" xr:uid="{00000000-0002-0000-0000-000003000000}"/>
    <dataValidation allowBlank="1" showInputMessage="1" showErrorMessage="1" prompt="Enter or Modify items in cells B11 to B15 and values in cells D11 to D15. Inventory Available is auto calculated in D16, Costs of Goods Sold in E18 &amp; Gross Profit in E20" sqref="B10" xr:uid="{00000000-0002-0000-0000-000004000000}"/>
    <dataValidation allowBlank="1" showInputMessage="1" showErrorMessage="1" prompt="Costs of Goods Sold label is in cell below" sqref="B8" xr:uid="{00000000-0002-0000-0000-000005000000}"/>
    <dataValidation allowBlank="1" showInputMessage="1" showErrorMessage="1" prompt="Enter or modify Revenue items in cell B6 and B7 and values in cell D6 and D7. Net Sales are auto calculated in cell E8" sqref="B5" xr:uid="{00000000-0002-0000-0000-000006000000}"/>
    <dataValidation allowBlank="1" showInputMessage="1" showErrorMessage="1" prompt="Enter Time Period in this cell" sqref="B3" xr:uid="{00000000-0002-0000-0000-000007000000}"/>
    <dataValidation allowBlank="1" showInputMessage="1" showErrorMessage="1" prompt="Enter Name in this cell" sqref="B2" xr:uid="{00000000-0002-0000-0000-000008000000}"/>
    <dataValidation allowBlank="1" showInputMessage="1" showErrorMessage="1" prompt="Title of this worksheet is in this cell. Enter Name in cell B2 and Time Period in cell B3" sqref="B1:E1" xr:uid="{00000000-0002-0000-0000-000009000000}"/>
    <dataValidation allowBlank="1" showInputMessage="1" showErrorMessage="1" prompt="Create Income Statement in this worksheet. Enter Sales in cell D6 &amp; D7, Costs in cells D11 to D15, Expenses in D23 to D48, and Other Income in cell D54 and D55 to calculate Totals" sqref="A1" xr:uid="{00000000-0002-0000-0000-00000A000000}"/>
    <dataValidation allowBlank="1" showInputMessage="1" showErrorMessage="1" error="Please enter an amount between -10,000,000 and 10,000,000." sqref="E18 E20 E8 E58 E56 E51 E49" xr:uid="{00000000-0002-0000-0000-00000B000000}"/>
    <dataValidation type="decimal" allowBlank="1" showInputMessage="1" showErrorMessage="1" error="Please enter an amount between -10,000,000 and 10,000,000." sqref="D54:D55 D23:D48 D11:D17 D2:D3 D6:D7" xr:uid="{00000000-0002-0000-0000-00000C000000}">
      <formula1>-10000000</formula1>
      <formula2>10000000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
  <sheetViews>
    <sheetView topLeftCell="A83" workbookViewId="0">
      <selection activeCell="E96" sqref="E96"/>
    </sheetView>
  </sheetViews>
  <sheetFormatPr baseColWidth="10" defaultColWidth="8.83203125" defaultRowHeight="15" x14ac:dyDescent="0.2"/>
  <cols>
    <col min="1" max="1" width="28.33203125" customWidth="1"/>
  </cols>
  <sheetData>
    <row r="1" spans="1:14" ht="20" x14ac:dyDescent="0.2">
      <c r="A1" s="77" t="s">
        <v>52</v>
      </c>
      <c r="B1" s="78"/>
      <c r="C1" s="78"/>
      <c r="D1" s="78"/>
      <c r="E1" s="78"/>
      <c r="F1" s="78"/>
      <c r="G1" s="78"/>
      <c r="H1" s="78"/>
      <c r="I1" s="78"/>
      <c r="J1" s="78"/>
      <c r="K1" s="78"/>
      <c r="L1" s="78"/>
      <c r="M1" s="78"/>
      <c r="N1" s="78"/>
    </row>
    <row r="2" spans="1:14" x14ac:dyDescent="0.2">
      <c r="A2" s="31"/>
      <c r="B2" s="32" t="s">
        <v>53</v>
      </c>
      <c r="C2" s="32" t="s">
        <v>54</v>
      </c>
      <c r="D2" s="32" t="s">
        <v>55</v>
      </c>
      <c r="E2" s="32" t="s">
        <v>56</v>
      </c>
      <c r="F2" s="32" t="s">
        <v>57</v>
      </c>
      <c r="G2" s="32" t="s">
        <v>58</v>
      </c>
      <c r="H2" s="32" t="s">
        <v>59</v>
      </c>
      <c r="I2" s="32" t="s">
        <v>60</v>
      </c>
      <c r="J2" s="32" t="s">
        <v>61</v>
      </c>
      <c r="K2" s="32" t="s">
        <v>62</v>
      </c>
      <c r="L2" s="32" t="s">
        <v>63</v>
      </c>
      <c r="M2" s="32" t="s">
        <v>64</v>
      </c>
      <c r="N2" s="33" t="s">
        <v>65</v>
      </c>
    </row>
    <row r="3" spans="1:14" x14ac:dyDescent="0.2">
      <c r="A3" s="34" t="s">
        <v>66</v>
      </c>
      <c r="B3" s="35"/>
      <c r="C3" s="35"/>
      <c r="D3" s="35"/>
      <c r="E3" s="35"/>
      <c r="F3" s="35"/>
      <c r="G3" s="35"/>
      <c r="H3" s="35"/>
      <c r="I3" s="35"/>
      <c r="J3" s="35"/>
      <c r="K3" s="35"/>
      <c r="L3" s="35"/>
      <c r="M3" s="35"/>
      <c r="N3" s="36"/>
    </row>
    <row r="4" spans="1:14" x14ac:dyDescent="0.2">
      <c r="A4" s="37" t="s">
        <v>67</v>
      </c>
      <c r="B4" s="38">
        <v>0</v>
      </c>
      <c r="C4" s="38">
        <v>0</v>
      </c>
      <c r="D4" s="38">
        <v>0</v>
      </c>
      <c r="E4" s="38">
        <v>0</v>
      </c>
      <c r="F4" s="38">
        <v>0</v>
      </c>
      <c r="G4" s="38">
        <v>0</v>
      </c>
      <c r="H4" s="38">
        <v>0</v>
      </c>
      <c r="I4" s="38">
        <v>0</v>
      </c>
      <c r="J4" s="38">
        <v>0</v>
      </c>
      <c r="K4" s="38">
        <v>0</v>
      </c>
      <c r="L4" s="38">
        <v>0</v>
      </c>
      <c r="M4" s="38">
        <v>0</v>
      </c>
      <c r="N4" s="39">
        <f>SUM(B4:M4)</f>
        <v>0</v>
      </c>
    </row>
    <row r="5" spans="1:14" x14ac:dyDescent="0.2">
      <c r="A5" s="37" t="s">
        <v>68</v>
      </c>
      <c r="B5" s="38">
        <v>0</v>
      </c>
      <c r="C5" s="38">
        <v>0</v>
      </c>
      <c r="D5" s="38">
        <v>0</v>
      </c>
      <c r="E5" s="38">
        <v>0</v>
      </c>
      <c r="F5" s="38">
        <v>0</v>
      </c>
      <c r="G5" s="38">
        <v>0</v>
      </c>
      <c r="H5" s="38">
        <v>0</v>
      </c>
      <c r="I5" s="38">
        <v>0</v>
      </c>
      <c r="J5" s="38">
        <v>0</v>
      </c>
      <c r="K5" s="38">
        <v>0</v>
      </c>
      <c r="L5" s="38">
        <v>0</v>
      </c>
      <c r="M5" s="38">
        <v>0</v>
      </c>
      <c r="N5" s="39">
        <f>SUM(B5:M5)</f>
        <v>0</v>
      </c>
    </row>
    <row r="6" spans="1:14" x14ac:dyDescent="0.2">
      <c r="A6" s="37" t="s">
        <v>69</v>
      </c>
      <c r="B6" s="38">
        <v>0</v>
      </c>
      <c r="C6" s="38">
        <v>0</v>
      </c>
      <c r="D6" s="38">
        <v>0</v>
      </c>
      <c r="E6" s="38">
        <v>0</v>
      </c>
      <c r="F6" s="38">
        <v>0</v>
      </c>
      <c r="G6" s="38">
        <v>0</v>
      </c>
      <c r="H6" s="38">
        <v>0</v>
      </c>
      <c r="I6" s="38">
        <v>0</v>
      </c>
      <c r="J6" s="38">
        <v>0</v>
      </c>
      <c r="K6" s="38">
        <v>0</v>
      </c>
      <c r="L6" s="38">
        <v>0</v>
      </c>
      <c r="M6" s="38">
        <v>0</v>
      </c>
      <c r="N6" s="39">
        <f>SUM(B6:M6)</f>
        <v>0</v>
      </c>
    </row>
    <row r="7" spans="1:14" x14ac:dyDescent="0.2">
      <c r="A7" s="37" t="s">
        <v>70</v>
      </c>
      <c r="B7" s="38">
        <v>0</v>
      </c>
      <c r="C7" s="38">
        <v>0</v>
      </c>
      <c r="D7" s="38">
        <v>0</v>
      </c>
      <c r="E7" s="38">
        <v>0</v>
      </c>
      <c r="F7" s="38">
        <v>0</v>
      </c>
      <c r="G7" s="38">
        <v>0</v>
      </c>
      <c r="H7" s="38">
        <v>0</v>
      </c>
      <c r="I7" s="38">
        <v>0</v>
      </c>
      <c r="J7" s="38">
        <v>0</v>
      </c>
      <c r="K7" s="38">
        <v>0</v>
      </c>
      <c r="L7" s="38">
        <v>0</v>
      </c>
      <c r="M7" s="38">
        <v>0</v>
      </c>
      <c r="N7" s="39">
        <f>SUM(B7:M7)</f>
        <v>0</v>
      </c>
    </row>
    <row r="8" spans="1:14" x14ac:dyDescent="0.2">
      <c r="A8" s="37" t="s">
        <v>71</v>
      </c>
      <c r="B8" s="38">
        <v>0</v>
      </c>
      <c r="C8" s="38">
        <v>0</v>
      </c>
      <c r="D8" s="38">
        <v>0</v>
      </c>
      <c r="E8" s="38">
        <v>0</v>
      </c>
      <c r="F8" s="38">
        <v>0</v>
      </c>
      <c r="G8" s="38">
        <v>0</v>
      </c>
      <c r="H8" s="38">
        <v>0</v>
      </c>
      <c r="I8" s="38">
        <v>0</v>
      </c>
      <c r="J8" s="38">
        <v>0</v>
      </c>
      <c r="K8" s="38">
        <v>0</v>
      </c>
      <c r="L8" s="38">
        <v>0</v>
      </c>
      <c r="M8" s="38">
        <v>0</v>
      </c>
      <c r="N8" s="39">
        <f>SUM(B8:M8)</f>
        <v>0</v>
      </c>
    </row>
    <row r="9" spans="1:14" x14ac:dyDescent="0.2">
      <c r="A9" s="37"/>
      <c r="B9" s="40"/>
      <c r="C9" s="41"/>
      <c r="D9" s="41"/>
      <c r="E9" s="41"/>
      <c r="F9" s="41"/>
      <c r="G9" s="41"/>
      <c r="H9" s="41"/>
      <c r="I9" s="41"/>
      <c r="J9" s="41"/>
      <c r="K9" s="41"/>
      <c r="L9" s="41"/>
      <c r="M9" s="42"/>
      <c r="N9" s="39"/>
    </row>
    <row r="10" spans="1:14" x14ac:dyDescent="0.2">
      <c r="A10" s="43" t="s">
        <v>72</v>
      </c>
      <c r="B10" s="44">
        <f>SUM(B4:B8)</f>
        <v>0</v>
      </c>
      <c r="C10" s="44">
        <f t="shared" ref="C10:M10" si="0">SUM(C4:C8)</f>
        <v>0</v>
      </c>
      <c r="D10" s="44">
        <f t="shared" si="0"/>
        <v>0</v>
      </c>
      <c r="E10" s="44">
        <f t="shared" si="0"/>
        <v>0</v>
      </c>
      <c r="F10" s="44">
        <f t="shared" si="0"/>
        <v>0</v>
      </c>
      <c r="G10" s="44">
        <f t="shared" si="0"/>
        <v>0</v>
      </c>
      <c r="H10" s="44">
        <f t="shared" si="0"/>
        <v>0</v>
      </c>
      <c r="I10" s="44">
        <f t="shared" si="0"/>
        <v>0</v>
      </c>
      <c r="J10" s="44">
        <f t="shared" si="0"/>
        <v>0</v>
      </c>
      <c r="K10" s="44">
        <f t="shared" si="0"/>
        <v>0</v>
      </c>
      <c r="L10" s="44">
        <f t="shared" si="0"/>
        <v>0</v>
      </c>
      <c r="M10" s="44">
        <f t="shared" si="0"/>
        <v>0</v>
      </c>
      <c r="N10" s="44">
        <f>SUM(B10:M10)</f>
        <v>0</v>
      </c>
    </row>
    <row r="11" spans="1:14" x14ac:dyDescent="0.2">
      <c r="A11" s="37"/>
      <c r="B11" s="35"/>
      <c r="C11" s="35"/>
      <c r="D11" s="35"/>
      <c r="E11" s="35"/>
      <c r="F11" s="35"/>
      <c r="G11" s="35"/>
      <c r="H11" s="35"/>
      <c r="I11" s="35"/>
      <c r="J11" s="35"/>
      <c r="K11" s="35"/>
      <c r="L11" s="35"/>
      <c r="M11" s="35"/>
      <c r="N11" s="36"/>
    </row>
    <row r="12" spans="1:14" x14ac:dyDescent="0.2">
      <c r="A12" s="45" t="s">
        <v>73</v>
      </c>
      <c r="B12" s="35"/>
      <c r="C12" s="35"/>
      <c r="D12" s="35"/>
      <c r="E12" s="35"/>
      <c r="F12" s="35"/>
      <c r="G12" s="35"/>
      <c r="H12" s="35"/>
      <c r="I12" s="35"/>
      <c r="J12" s="35"/>
      <c r="K12" s="35"/>
      <c r="L12" s="35"/>
      <c r="M12" s="35"/>
      <c r="N12" s="36"/>
    </row>
    <row r="13" spans="1:14" x14ac:dyDescent="0.2">
      <c r="A13" s="37" t="s">
        <v>74</v>
      </c>
      <c r="B13" s="38">
        <v>0</v>
      </c>
      <c r="C13" s="38">
        <v>0</v>
      </c>
      <c r="D13" s="38">
        <v>0</v>
      </c>
      <c r="E13" s="38">
        <v>0</v>
      </c>
      <c r="F13" s="38">
        <v>0</v>
      </c>
      <c r="G13" s="38">
        <v>0</v>
      </c>
      <c r="H13" s="38">
        <v>0</v>
      </c>
      <c r="I13" s="38">
        <v>0</v>
      </c>
      <c r="J13" s="38">
        <v>0</v>
      </c>
      <c r="K13" s="38">
        <v>0</v>
      </c>
      <c r="L13" s="38">
        <v>0</v>
      </c>
      <c r="M13" s="38">
        <v>0</v>
      </c>
      <c r="N13" s="39">
        <f>SUM(B13:M13)</f>
        <v>0</v>
      </c>
    </row>
    <row r="14" spans="1:14" x14ac:dyDescent="0.2">
      <c r="A14" s="37" t="s">
        <v>75</v>
      </c>
      <c r="B14" s="38">
        <v>0</v>
      </c>
      <c r="C14" s="38">
        <v>0</v>
      </c>
      <c r="D14" s="38">
        <v>0</v>
      </c>
      <c r="E14" s="38">
        <v>0</v>
      </c>
      <c r="F14" s="38">
        <v>0</v>
      </c>
      <c r="G14" s="38">
        <v>0</v>
      </c>
      <c r="H14" s="38">
        <v>0</v>
      </c>
      <c r="I14" s="38">
        <v>0</v>
      </c>
      <c r="J14" s="38">
        <v>0</v>
      </c>
      <c r="K14" s="38">
        <v>0</v>
      </c>
      <c r="L14" s="38">
        <v>0</v>
      </c>
      <c r="M14" s="38">
        <v>0</v>
      </c>
      <c r="N14" s="39">
        <f>SUM(B14:M14)</f>
        <v>0</v>
      </c>
    </row>
    <row r="15" spans="1:14" x14ac:dyDescent="0.2">
      <c r="A15" s="37" t="s">
        <v>76</v>
      </c>
      <c r="B15" s="38">
        <v>0</v>
      </c>
      <c r="C15" s="38">
        <v>0</v>
      </c>
      <c r="D15" s="38">
        <v>0</v>
      </c>
      <c r="E15" s="38">
        <v>0</v>
      </c>
      <c r="F15" s="38">
        <v>0</v>
      </c>
      <c r="G15" s="38">
        <v>0</v>
      </c>
      <c r="H15" s="38">
        <v>0</v>
      </c>
      <c r="I15" s="38">
        <v>0</v>
      </c>
      <c r="J15" s="38">
        <v>0</v>
      </c>
      <c r="K15" s="38">
        <v>0</v>
      </c>
      <c r="L15" s="38">
        <v>0</v>
      </c>
      <c r="M15" s="38">
        <v>0</v>
      </c>
      <c r="N15" s="39">
        <f>SUM(B15:M15)</f>
        <v>0</v>
      </c>
    </row>
    <row r="16" spans="1:14" x14ac:dyDescent="0.2">
      <c r="A16" s="37" t="s">
        <v>77</v>
      </c>
      <c r="B16" s="38">
        <v>0</v>
      </c>
      <c r="C16" s="38">
        <v>0</v>
      </c>
      <c r="D16" s="38">
        <v>0</v>
      </c>
      <c r="E16" s="38">
        <v>0</v>
      </c>
      <c r="F16" s="38">
        <v>0</v>
      </c>
      <c r="G16" s="38">
        <v>0</v>
      </c>
      <c r="H16" s="38">
        <v>0</v>
      </c>
      <c r="I16" s="38">
        <v>0</v>
      </c>
      <c r="J16" s="38">
        <v>0</v>
      </c>
      <c r="K16" s="38">
        <v>0</v>
      </c>
      <c r="L16" s="38">
        <v>0</v>
      </c>
      <c r="M16" s="38">
        <v>0</v>
      </c>
      <c r="N16" s="39">
        <f>SUM(B16:M16)</f>
        <v>0</v>
      </c>
    </row>
    <row r="17" spans="1:14" x14ac:dyDescent="0.2">
      <c r="A17" s="37" t="s">
        <v>78</v>
      </c>
      <c r="B17" s="38">
        <v>0</v>
      </c>
      <c r="C17" s="38">
        <v>0</v>
      </c>
      <c r="D17" s="38">
        <v>0</v>
      </c>
      <c r="E17" s="38">
        <v>0</v>
      </c>
      <c r="F17" s="38">
        <v>0</v>
      </c>
      <c r="G17" s="38">
        <v>0</v>
      </c>
      <c r="H17" s="38">
        <v>0</v>
      </c>
      <c r="I17" s="38">
        <v>0</v>
      </c>
      <c r="J17" s="38">
        <v>0</v>
      </c>
      <c r="K17" s="38">
        <v>0</v>
      </c>
      <c r="L17" s="38">
        <v>0</v>
      </c>
      <c r="M17" s="38">
        <v>0</v>
      </c>
      <c r="N17" s="39">
        <f>SUM(B17:M17)</f>
        <v>0</v>
      </c>
    </row>
    <row r="18" spans="1:14" x14ac:dyDescent="0.2">
      <c r="A18" s="37"/>
      <c r="B18" s="40"/>
      <c r="C18" s="41"/>
      <c r="D18" s="41"/>
      <c r="E18" s="41"/>
      <c r="F18" s="41"/>
      <c r="G18" s="41"/>
      <c r="H18" s="41"/>
      <c r="I18" s="41"/>
      <c r="J18" s="41"/>
      <c r="K18" s="41"/>
      <c r="L18" s="41"/>
      <c r="M18" s="41"/>
      <c r="N18" s="39"/>
    </row>
    <row r="19" spans="1:14" x14ac:dyDescent="0.2">
      <c r="A19" s="46" t="s">
        <v>79</v>
      </c>
      <c r="B19" s="44">
        <f>SUM(B13:B17)</f>
        <v>0</v>
      </c>
      <c r="C19" s="44">
        <f t="shared" ref="C19:M19" si="1">SUM(C13:C17)</f>
        <v>0</v>
      </c>
      <c r="D19" s="44">
        <f t="shared" si="1"/>
        <v>0</v>
      </c>
      <c r="E19" s="44">
        <f t="shared" si="1"/>
        <v>0</v>
      </c>
      <c r="F19" s="44">
        <f t="shared" si="1"/>
        <v>0</v>
      </c>
      <c r="G19" s="44">
        <f t="shared" si="1"/>
        <v>0</v>
      </c>
      <c r="H19" s="44">
        <f t="shared" si="1"/>
        <v>0</v>
      </c>
      <c r="I19" s="44">
        <f t="shared" si="1"/>
        <v>0</v>
      </c>
      <c r="J19" s="44">
        <f t="shared" si="1"/>
        <v>0</v>
      </c>
      <c r="K19" s="44">
        <f t="shared" si="1"/>
        <v>0</v>
      </c>
      <c r="L19" s="44">
        <f t="shared" si="1"/>
        <v>0</v>
      </c>
      <c r="M19" s="44">
        <f t="shared" si="1"/>
        <v>0</v>
      </c>
      <c r="N19" s="44">
        <f>SUM(B19:M19)</f>
        <v>0</v>
      </c>
    </row>
    <row r="20" spans="1:14" x14ac:dyDescent="0.2">
      <c r="A20" s="37"/>
      <c r="B20" s="35"/>
      <c r="C20" s="35"/>
      <c r="D20" s="35"/>
      <c r="E20" s="35"/>
      <c r="F20" s="35"/>
      <c r="G20" s="35"/>
      <c r="H20" s="35"/>
      <c r="I20" s="35"/>
      <c r="J20" s="35"/>
      <c r="K20" s="35"/>
      <c r="L20" s="35"/>
      <c r="M20" s="35"/>
      <c r="N20" s="36"/>
    </row>
    <row r="21" spans="1:14" x14ac:dyDescent="0.2">
      <c r="A21" s="43" t="s">
        <v>80</v>
      </c>
      <c r="B21" s="44">
        <f>B10-B19</f>
        <v>0</v>
      </c>
      <c r="C21" s="44">
        <f t="shared" ref="C21:M21" si="2">C10-C19</f>
        <v>0</v>
      </c>
      <c r="D21" s="44">
        <f t="shared" si="2"/>
        <v>0</v>
      </c>
      <c r="E21" s="44">
        <f t="shared" si="2"/>
        <v>0</v>
      </c>
      <c r="F21" s="44">
        <f t="shared" si="2"/>
        <v>0</v>
      </c>
      <c r="G21" s="44">
        <f t="shared" si="2"/>
        <v>0</v>
      </c>
      <c r="H21" s="44">
        <f t="shared" si="2"/>
        <v>0</v>
      </c>
      <c r="I21" s="44">
        <f t="shared" si="2"/>
        <v>0</v>
      </c>
      <c r="J21" s="44">
        <f t="shared" si="2"/>
        <v>0</v>
      </c>
      <c r="K21" s="44">
        <f t="shared" si="2"/>
        <v>0</v>
      </c>
      <c r="L21" s="44">
        <f t="shared" si="2"/>
        <v>0</v>
      </c>
      <c r="M21" s="44">
        <f t="shared" si="2"/>
        <v>0</v>
      </c>
      <c r="N21" s="44">
        <f>SUM(B21:M21)</f>
        <v>0</v>
      </c>
    </row>
    <row r="22" spans="1:14" x14ac:dyDescent="0.2">
      <c r="A22" s="47" t="s">
        <v>81</v>
      </c>
      <c r="B22" s="48" t="e">
        <f>B21/B10</f>
        <v>#DIV/0!</v>
      </c>
      <c r="C22" s="48" t="e">
        <f t="shared" ref="C22:N22" si="3">C21/C10</f>
        <v>#DIV/0!</v>
      </c>
      <c r="D22" s="48" t="e">
        <f t="shared" si="3"/>
        <v>#DIV/0!</v>
      </c>
      <c r="E22" s="48" t="e">
        <f t="shared" si="3"/>
        <v>#DIV/0!</v>
      </c>
      <c r="F22" s="48" t="e">
        <f t="shared" si="3"/>
        <v>#DIV/0!</v>
      </c>
      <c r="G22" s="48" t="e">
        <f t="shared" si="3"/>
        <v>#DIV/0!</v>
      </c>
      <c r="H22" s="48" t="e">
        <f t="shared" si="3"/>
        <v>#DIV/0!</v>
      </c>
      <c r="I22" s="48" t="e">
        <f t="shared" si="3"/>
        <v>#DIV/0!</v>
      </c>
      <c r="J22" s="48" t="e">
        <f t="shared" si="3"/>
        <v>#DIV/0!</v>
      </c>
      <c r="K22" s="48" t="e">
        <f t="shared" si="3"/>
        <v>#DIV/0!</v>
      </c>
      <c r="L22" s="48" t="e">
        <f t="shared" si="3"/>
        <v>#DIV/0!</v>
      </c>
      <c r="M22" s="48" t="e">
        <f t="shared" si="3"/>
        <v>#DIV/0!</v>
      </c>
      <c r="N22" s="48" t="e">
        <f t="shared" si="3"/>
        <v>#DIV/0!</v>
      </c>
    </row>
    <row r="23" spans="1:14" x14ac:dyDescent="0.2">
      <c r="A23" s="49"/>
      <c r="B23" s="48"/>
      <c r="C23" s="48"/>
      <c r="D23" s="48"/>
      <c r="E23" s="48"/>
      <c r="F23" s="48"/>
      <c r="G23" s="48"/>
      <c r="H23" s="48"/>
      <c r="I23" s="48"/>
      <c r="J23" s="48"/>
      <c r="K23" s="48"/>
      <c r="L23" s="48"/>
      <c r="M23" s="48"/>
      <c r="N23" s="48"/>
    </row>
    <row r="24" spans="1:14" x14ac:dyDescent="0.2">
      <c r="A24" s="37"/>
      <c r="B24" s="35"/>
      <c r="C24" s="35"/>
      <c r="D24" s="35"/>
      <c r="E24" s="35"/>
      <c r="F24" s="35"/>
      <c r="G24" s="35"/>
      <c r="H24" s="35"/>
      <c r="I24" s="35"/>
      <c r="J24" s="35"/>
      <c r="K24" s="35"/>
      <c r="L24" s="35"/>
      <c r="M24" s="35"/>
      <c r="N24" s="36"/>
    </row>
    <row r="25" spans="1:14" x14ac:dyDescent="0.2">
      <c r="A25" s="34" t="s">
        <v>82</v>
      </c>
      <c r="B25" s="35"/>
      <c r="C25" s="35"/>
      <c r="D25" s="35"/>
      <c r="E25" s="35"/>
      <c r="F25" s="35"/>
      <c r="G25" s="35"/>
      <c r="H25" s="35"/>
      <c r="I25" s="35"/>
      <c r="J25" s="35"/>
      <c r="K25" s="35"/>
      <c r="L25" s="35"/>
      <c r="M25" s="35"/>
      <c r="N25" s="36"/>
    </row>
    <row r="26" spans="1:14" x14ac:dyDescent="0.2">
      <c r="A26" s="37" t="s">
        <v>83</v>
      </c>
      <c r="B26" s="75"/>
      <c r="C26" s="75"/>
      <c r="D26" s="75"/>
      <c r="E26" s="75"/>
      <c r="F26" s="75"/>
      <c r="G26" s="75"/>
      <c r="H26" s="75"/>
      <c r="I26" s="75"/>
      <c r="J26" s="75"/>
      <c r="K26" s="75"/>
      <c r="L26" s="75"/>
      <c r="M26" s="75"/>
      <c r="N26" s="75"/>
    </row>
    <row r="27" spans="1:14" x14ac:dyDescent="0.2">
      <c r="A27" s="37" t="s">
        <v>84</v>
      </c>
      <c r="B27" s="50">
        <v>0</v>
      </c>
      <c r="C27" s="50">
        <v>0</v>
      </c>
      <c r="D27" s="50">
        <v>0</v>
      </c>
      <c r="E27" s="50">
        <v>0</v>
      </c>
      <c r="F27" s="50">
        <v>0</v>
      </c>
      <c r="G27" s="50">
        <v>0</v>
      </c>
      <c r="H27" s="50">
        <v>0</v>
      </c>
      <c r="I27" s="50">
        <v>0</v>
      </c>
      <c r="J27" s="50">
        <v>0</v>
      </c>
      <c r="K27" s="50">
        <v>0</v>
      </c>
      <c r="L27" s="50">
        <v>0</v>
      </c>
      <c r="M27" s="50">
        <v>0</v>
      </c>
      <c r="N27" s="50">
        <f>SUM(B27:M27)</f>
        <v>0</v>
      </c>
    </row>
    <row r="28" spans="1:14" x14ac:dyDescent="0.2">
      <c r="A28" s="37" t="s">
        <v>85</v>
      </c>
      <c r="B28" s="50">
        <v>0</v>
      </c>
      <c r="C28" s="50">
        <v>0</v>
      </c>
      <c r="D28" s="50">
        <v>0</v>
      </c>
      <c r="E28" s="50">
        <v>0</v>
      </c>
      <c r="F28" s="50">
        <v>0</v>
      </c>
      <c r="G28" s="50">
        <v>0</v>
      </c>
      <c r="H28" s="50">
        <v>0</v>
      </c>
      <c r="I28" s="50">
        <v>0</v>
      </c>
      <c r="J28" s="50">
        <v>0</v>
      </c>
      <c r="K28" s="50">
        <v>0</v>
      </c>
      <c r="L28" s="50">
        <v>0</v>
      </c>
      <c r="M28" s="50">
        <v>0</v>
      </c>
      <c r="N28" s="50">
        <f t="shared" ref="N28:N38" si="4">SUM(B28:M28)</f>
        <v>0</v>
      </c>
    </row>
    <row r="29" spans="1:14" x14ac:dyDescent="0.2">
      <c r="A29" s="37" t="s">
        <v>86</v>
      </c>
      <c r="B29" s="50">
        <v>0</v>
      </c>
      <c r="C29" s="50">
        <v>0</v>
      </c>
      <c r="D29" s="50">
        <v>0</v>
      </c>
      <c r="E29" s="50">
        <v>0</v>
      </c>
      <c r="F29" s="50">
        <v>0</v>
      </c>
      <c r="G29" s="50">
        <v>0</v>
      </c>
      <c r="H29" s="50">
        <v>0</v>
      </c>
      <c r="I29" s="50">
        <v>0</v>
      </c>
      <c r="J29" s="50">
        <v>0</v>
      </c>
      <c r="K29" s="50">
        <v>0</v>
      </c>
      <c r="L29" s="50">
        <v>0</v>
      </c>
      <c r="M29" s="50">
        <v>0</v>
      </c>
      <c r="N29" s="50">
        <f t="shared" si="4"/>
        <v>0</v>
      </c>
    </row>
    <row r="30" spans="1:14" x14ac:dyDescent="0.2">
      <c r="A30" s="37" t="s">
        <v>87</v>
      </c>
      <c r="B30" s="50">
        <v>0</v>
      </c>
      <c r="C30" s="50">
        <v>0</v>
      </c>
      <c r="D30" s="50">
        <v>0</v>
      </c>
      <c r="E30" s="50">
        <v>0</v>
      </c>
      <c r="F30" s="50">
        <v>0</v>
      </c>
      <c r="G30" s="50">
        <v>0</v>
      </c>
      <c r="H30" s="50">
        <v>0</v>
      </c>
      <c r="I30" s="50">
        <v>0</v>
      </c>
      <c r="J30" s="50">
        <v>0</v>
      </c>
      <c r="K30" s="50">
        <v>0</v>
      </c>
      <c r="L30" s="50">
        <v>0</v>
      </c>
      <c r="M30" s="50">
        <v>0</v>
      </c>
      <c r="N30" s="50">
        <f t="shared" si="4"/>
        <v>0</v>
      </c>
    </row>
    <row r="31" spans="1:14" x14ac:dyDescent="0.2">
      <c r="A31" s="37" t="s">
        <v>88</v>
      </c>
      <c r="B31" s="50">
        <v>0</v>
      </c>
      <c r="C31" s="50">
        <v>0</v>
      </c>
      <c r="D31" s="50">
        <v>0</v>
      </c>
      <c r="E31" s="50">
        <v>0</v>
      </c>
      <c r="F31" s="50">
        <v>0</v>
      </c>
      <c r="G31" s="50">
        <v>0</v>
      </c>
      <c r="H31" s="50">
        <v>0</v>
      </c>
      <c r="I31" s="50">
        <v>0</v>
      </c>
      <c r="J31" s="50">
        <v>0</v>
      </c>
      <c r="K31" s="50">
        <v>0</v>
      </c>
      <c r="L31" s="50">
        <v>0</v>
      </c>
      <c r="M31" s="50">
        <v>0</v>
      </c>
      <c r="N31" s="50">
        <f t="shared" si="4"/>
        <v>0</v>
      </c>
    </row>
    <row r="32" spans="1:14" x14ac:dyDescent="0.2">
      <c r="A32" s="37" t="s">
        <v>89</v>
      </c>
      <c r="B32" s="50">
        <v>0</v>
      </c>
      <c r="C32" s="50">
        <v>0</v>
      </c>
      <c r="D32" s="50">
        <v>0</v>
      </c>
      <c r="E32" s="50">
        <v>0</v>
      </c>
      <c r="F32" s="50">
        <v>0</v>
      </c>
      <c r="G32" s="50">
        <v>0</v>
      </c>
      <c r="H32" s="50">
        <v>0</v>
      </c>
      <c r="I32" s="50">
        <v>0</v>
      </c>
      <c r="J32" s="50">
        <v>0</v>
      </c>
      <c r="K32" s="50">
        <v>0</v>
      </c>
      <c r="L32" s="50">
        <v>0</v>
      </c>
      <c r="M32" s="50">
        <v>0</v>
      </c>
      <c r="N32" s="50">
        <f t="shared" si="4"/>
        <v>0</v>
      </c>
    </row>
    <row r="33" spans="1:14" x14ac:dyDescent="0.2">
      <c r="A33" s="37" t="s">
        <v>90</v>
      </c>
      <c r="B33" s="50">
        <v>0</v>
      </c>
      <c r="C33" s="50">
        <v>0</v>
      </c>
      <c r="D33" s="50">
        <v>0</v>
      </c>
      <c r="E33" s="50">
        <v>0</v>
      </c>
      <c r="F33" s="50">
        <v>0</v>
      </c>
      <c r="G33" s="50">
        <v>0</v>
      </c>
      <c r="H33" s="50">
        <v>0</v>
      </c>
      <c r="I33" s="50">
        <v>0</v>
      </c>
      <c r="J33" s="50">
        <v>0</v>
      </c>
      <c r="K33" s="50">
        <v>0</v>
      </c>
      <c r="L33" s="50">
        <v>0</v>
      </c>
      <c r="M33" s="50">
        <v>0</v>
      </c>
      <c r="N33" s="50">
        <f t="shared" si="4"/>
        <v>0</v>
      </c>
    </row>
    <row r="34" spans="1:14" x14ac:dyDescent="0.2">
      <c r="A34" s="37" t="s">
        <v>91</v>
      </c>
      <c r="B34" s="50">
        <v>0</v>
      </c>
      <c r="C34" s="50">
        <v>0</v>
      </c>
      <c r="D34" s="50">
        <v>0</v>
      </c>
      <c r="E34" s="50">
        <v>0</v>
      </c>
      <c r="F34" s="50">
        <v>0</v>
      </c>
      <c r="G34" s="50">
        <v>0</v>
      </c>
      <c r="H34" s="50">
        <v>0</v>
      </c>
      <c r="I34" s="50">
        <v>0</v>
      </c>
      <c r="J34" s="50">
        <v>0</v>
      </c>
      <c r="K34" s="50">
        <v>0</v>
      </c>
      <c r="L34" s="50">
        <v>0</v>
      </c>
      <c r="M34" s="50">
        <v>0</v>
      </c>
      <c r="N34" s="50">
        <f t="shared" si="4"/>
        <v>0</v>
      </c>
    </row>
    <row r="35" spans="1:14" x14ac:dyDescent="0.2">
      <c r="A35" s="37" t="s">
        <v>92</v>
      </c>
      <c r="B35" s="50">
        <v>0</v>
      </c>
      <c r="C35" s="50">
        <v>0</v>
      </c>
      <c r="D35" s="50">
        <v>0</v>
      </c>
      <c r="E35" s="50">
        <v>0</v>
      </c>
      <c r="F35" s="50">
        <v>0</v>
      </c>
      <c r="G35" s="50">
        <v>0</v>
      </c>
      <c r="H35" s="50">
        <v>0</v>
      </c>
      <c r="I35" s="50">
        <v>0</v>
      </c>
      <c r="J35" s="50">
        <v>0</v>
      </c>
      <c r="K35" s="50">
        <v>0</v>
      </c>
      <c r="L35" s="50">
        <v>0</v>
      </c>
      <c r="M35" s="50">
        <v>0</v>
      </c>
      <c r="N35" s="50">
        <f t="shared" si="4"/>
        <v>0</v>
      </c>
    </row>
    <row r="36" spans="1:14" x14ac:dyDescent="0.2">
      <c r="A36" s="37" t="s">
        <v>93</v>
      </c>
      <c r="B36" s="50">
        <v>0</v>
      </c>
      <c r="C36" s="50">
        <v>0</v>
      </c>
      <c r="D36" s="50">
        <v>0</v>
      </c>
      <c r="E36" s="50">
        <v>0</v>
      </c>
      <c r="F36" s="50">
        <v>0</v>
      </c>
      <c r="G36" s="50">
        <v>0</v>
      </c>
      <c r="H36" s="50">
        <v>0</v>
      </c>
      <c r="I36" s="50">
        <v>0</v>
      </c>
      <c r="J36" s="50">
        <v>0</v>
      </c>
      <c r="K36" s="50">
        <v>0</v>
      </c>
      <c r="L36" s="50">
        <v>0</v>
      </c>
      <c r="M36" s="50">
        <v>0</v>
      </c>
      <c r="N36" s="50">
        <f t="shared" si="4"/>
        <v>0</v>
      </c>
    </row>
    <row r="37" spans="1:14" x14ac:dyDescent="0.2">
      <c r="A37" s="37" t="s">
        <v>94</v>
      </c>
      <c r="B37" s="50">
        <v>0</v>
      </c>
      <c r="C37" s="50">
        <v>0</v>
      </c>
      <c r="D37" s="50">
        <v>0</v>
      </c>
      <c r="E37" s="50">
        <v>0</v>
      </c>
      <c r="F37" s="50">
        <v>0</v>
      </c>
      <c r="G37" s="50">
        <v>0</v>
      </c>
      <c r="H37" s="50">
        <v>0</v>
      </c>
      <c r="I37" s="50">
        <v>0</v>
      </c>
      <c r="J37" s="50">
        <v>0</v>
      </c>
      <c r="K37" s="50">
        <v>0</v>
      </c>
      <c r="L37" s="50">
        <v>0</v>
      </c>
      <c r="M37" s="50">
        <v>0</v>
      </c>
      <c r="N37" s="50">
        <f t="shared" si="4"/>
        <v>0</v>
      </c>
    </row>
    <row r="38" spans="1:14" x14ac:dyDescent="0.2">
      <c r="A38" s="37" t="s">
        <v>95</v>
      </c>
      <c r="B38" s="50">
        <v>0</v>
      </c>
      <c r="C38" s="50">
        <v>0</v>
      </c>
      <c r="D38" s="50">
        <v>0</v>
      </c>
      <c r="E38" s="50">
        <v>0</v>
      </c>
      <c r="F38" s="50">
        <v>0</v>
      </c>
      <c r="G38" s="50">
        <v>0</v>
      </c>
      <c r="H38" s="50">
        <v>0</v>
      </c>
      <c r="I38" s="50">
        <v>0</v>
      </c>
      <c r="J38" s="50">
        <v>0</v>
      </c>
      <c r="K38" s="50">
        <v>0</v>
      </c>
      <c r="L38" s="50">
        <v>0</v>
      </c>
      <c r="M38" s="50">
        <v>0</v>
      </c>
      <c r="N38" s="50">
        <f t="shared" si="4"/>
        <v>0</v>
      </c>
    </row>
    <row r="39" spans="1:14" x14ac:dyDescent="0.2">
      <c r="A39" s="37" t="s">
        <v>96</v>
      </c>
      <c r="B39" s="79"/>
      <c r="C39" s="76"/>
      <c r="D39" s="76"/>
      <c r="E39" s="76"/>
      <c r="F39" s="76"/>
      <c r="G39" s="76"/>
      <c r="H39" s="76"/>
      <c r="I39" s="76"/>
      <c r="J39" s="76"/>
      <c r="K39" s="76"/>
      <c r="L39" s="76"/>
      <c r="M39" s="76"/>
      <c r="N39" s="76"/>
    </row>
    <row r="40" spans="1:14" x14ac:dyDescent="0.2">
      <c r="A40" s="37" t="s">
        <v>97</v>
      </c>
      <c r="B40" s="51">
        <v>0</v>
      </c>
      <c r="C40" s="51">
        <v>0</v>
      </c>
      <c r="D40" s="51">
        <v>0</v>
      </c>
      <c r="E40" s="51">
        <v>0</v>
      </c>
      <c r="F40" s="51">
        <v>0</v>
      </c>
      <c r="G40" s="51">
        <v>0</v>
      </c>
      <c r="H40" s="51">
        <v>0</v>
      </c>
      <c r="I40" s="51">
        <v>0</v>
      </c>
      <c r="J40" s="51">
        <v>0</v>
      </c>
      <c r="K40" s="51">
        <v>0</v>
      </c>
      <c r="L40" s="51">
        <v>0</v>
      </c>
      <c r="M40" s="51">
        <v>0</v>
      </c>
      <c r="N40" s="51">
        <f>SUM(B40:M40)</f>
        <v>0</v>
      </c>
    </row>
    <row r="41" spans="1:14" x14ac:dyDescent="0.2">
      <c r="A41" s="37" t="s">
        <v>98</v>
      </c>
      <c r="B41" s="51">
        <v>0</v>
      </c>
      <c r="C41" s="51">
        <v>0</v>
      </c>
      <c r="D41" s="51">
        <v>0</v>
      </c>
      <c r="E41" s="51">
        <v>0</v>
      </c>
      <c r="F41" s="51">
        <v>0</v>
      </c>
      <c r="G41" s="51">
        <v>0</v>
      </c>
      <c r="H41" s="51">
        <v>0</v>
      </c>
      <c r="I41" s="51">
        <v>0</v>
      </c>
      <c r="J41" s="51">
        <v>0</v>
      </c>
      <c r="K41" s="51">
        <v>0</v>
      </c>
      <c r="L41" s="51">
        <v>0</v>
      </c>
      <c r="M41" s="51">
        <v>0</v>
      </c>
      <c r="N41" s="51">
        <f>SUM(B41:M41)</f>
        <v>0</v>
      </c>
    </row>
    <row r="42" spans="1:14" x14ac:dyDescent="0.2">
      <c r="A42" s="37" t="s">
        <v>99</v>
      </c>
      <c r="B42" s="51">
        <v>0</v>
      </c>
      <c r="C42" s="51">
        <v>0</v>
      </c>
      <c r="D42" s="51">
        <v>0</v>
      </c>
      <c r="E42" s="51">
        <v>0</v>
      </c>
      <c r="F42" s="51">
        <v>0</v>
      </c>
      <c r="G42" s="51">
        <v>0</v>
      </c>
      <c r="H42" s="51">
        <v>0</v>
      </c>
      <c r="I42" s="51">
        <v>0</v>
      </c>
      <c r="J42" s="51">
        <v>0</v>
      </c>
      <c r="K42" s="51">
        <v>0</v>
      </c>
      <c r="L42" s="51">
        <v>0</v>
      </c>
      <c r="M42" s="51">
        <v>0</v>
      </c>
      <c r="N42" s="51">
        <f>SUM(B42:M42)</f>
        <v>0</v>
      </c>
    </row>
    <row r="43" spans="1:14" x14ac:dyDescent="0.2">
      <c r="A43" s="37" t="s">
        <v>100</v>
      </c>
      <c r="B43" s="51">
        <v>0</v>
      </c>
      <c r="C43" s="51">
        <v>0</v>
      </c>
      <c r="D43" s="51">
        <v>0</v>
      </c>
      <c r="E43" s="51">
        <v>0</v>
      </c>
      <c r="F43" s="51">
        <v>0</v>
      </c>
      <c r="G43" s="51">
        <v>0</v>
      </c>
      <c r="H43" s="51">
        <v>0</v>
      </c>
      <c r="I43" s="51">
        <v>0</v>
      </c>
      <c r="J43" s="51">
        <v>0</v>
      </c>
      <c r="K43" s="51">
        <v>0</v>
      </c>
      <c r="L43" s="51">
        <v>0</v>
      </c>
      <c r="M43" s="51">
        <v>0</v>
      </c>
      <c r="N43" s="51">
        <f>SUM(B43:M43)</f>
        <v>0</v>
      </c>
    </row>
    <row r="44" spans="1:14" x14ac:dyDescent="0.2">
      <c r="A44" s="37" t="s">
        <v>101</v>
      </c>
      <c r="B44" s="50">
        <v>0</v>
      </c>
      <c r="C44" s="50">
        <v>0</v>
      </c>
      <c r="D44" s="50">
        <v>0</v>
      </c>
      <c r="E44" s="50">
        <v>0</v>
      </c>
      <c r="F44" s="50">
        <v>0</v>
      </c>
      <c r="G44" s="50">
        <v>0</v>
      </c>
      <c r="H44" s="50">
        <v>0</v>
      </c>
      <c r="I44" s="50">
        <v>0</v>
      </c>
      <c r="J44" s="50">
        <v>0</v>
      </c>
      <c r="K44" s="50">
        <v>0</v>
      </c>
      <c r="L44" s="50">
        <v>0</v>
      </c>
      <c r="M44" s="50">
        <v>0</v>
      </c>
      <c r="N44" s="51">
        <f>SUM(B44:M44)</f>
        <v>0</v>
      </c>
    </row>
    <row r="45" spans="1:14" x14ac:dyDescent="0.2">
      <c r="A45" s="37" t="s">
        <v>102</v>
      </c>
      <c r="B45" s="75"/>
      <c r="C45" s="75"/>
      <c r="D45" s="75"/>
      <c r="E45" s="75"/>
      <c r="F45" s="75"/>
      <c r="G45" s="75"/>
      <c r="H45" s="75"/>
      <c r="I45" s="75"/>
      <c r="J45" s="75"/>
      <c r="K45" s="75"/>
      <c r="L45" s="75"/>
      <c r="M45" s="75"/>
      <c r="N45" s="75"/>
    </row>
    <row r="46" spans="1:14" x14ac:dyDescent="0.2">
      <c r="A46" s="37" t="s">
        <v>103</v>
      </c>
      <c r="B46" s="50">
        <v>0</v>
      </c>
      <c r="C46" s="50">
        <v>0</v>
      </c>
      <c r="D46" s="50">
        <v>0</v>
      </c>
      <c r="E46" s="50">
        <v>0</v>
      </c>
      <c r="F46" s="50">
        <v>0</v>
      </c>
      <c r="G46" s="50">
        <v>0</v>
      </c>
      <c r="H46" s="50">
        <v>0</v>
      </c>
      <c r="I46" s="50">
        <v>0</v>
      </c>
      <c r="J46" s="50">
        <v>0</v>
      </c>
      <c r="K46" s="50">
        <v>0</v>
      </c>
      <c r="L46" s="50">
        <v>0</v>
      </c>
      <c r="M46" s="50">
        <v>0</v>
      </c>
      <c r="N46" s="50">
        <f>SUM(B46:M46)</f>
        <v>0</v>
      </c>
    </row>
    <row r="47" spans="1:14" x14ac:dyDescent="0.2">
      <c r="A47" s="37" t="s">
        <v>104</v>
      </c>
      <c r="B47" s="50">
        <v>0</v>
      </c>
      <c r="C47" s="50">
        <v>0</v>
      </c>
      <c r="D47" s="50">
        <v>0</v>
      </c>
      <c r="E47" s="50">
        <v>0</v>
      </c>
      <c r="F47" s="50">
        <v>0</v>
      </c>
      <c r="G47" s="50">
        <v>0</v>
      </c>
      <c r="H47" s="50">
        <v>0</v>
      </c>
      <c r="I47" s="50">
        <v>0</v>
      </c>
      <c r="J47" s="50">
        <v>0</v>
      </c>
      <c r="K47" s="50">
        <v>0</v>
      </c>
      <c r="L47" s="50">
        <v>0</v>
      </c>
      <c r="M47" s="50">
        <v>0</v>
      </c>
      <c r="N47" s="50">
        <f>SUM(B47:M47)</f>
        <v>0</v>
      </c>
    </row>
    <row r="48" spans="1:14" x14ac:dyDescent="0.2">
      <c r="A48" s="37" t="s">
        <v>105</v>
      </c>
      <c r="B48" s="50">
        <v>0</v>
      </c>
      <c r="C48" s="50">
        <v>0</v>
      </c>
      <c r="D48" s="50">
        <v>0</v>
      </c>
      <c r="E48" s="50">
        <v>0</v>
      </c>
      <c r="F48" s="50">
        <v>0</v>
      </c>
      <c r="G48" s="50">
        <v>0</v>
      </c>
      <c r="H48" s="50">
        <v>0</v>
      </c>
      <c r="I48" s="50">
        <v>0</v>
      </c>
      <c r="J48" s="50">
        <v>0</v>
      </c>
      <c r="K48" s="50">
        <v>0</v>
      </c>
      <c r="L48" s="50">
        <v>0</v>
      </c>
      <c r="M48" s="50">
        <v>0</v>
      </c>
      <c r="N48" s="50">
        <f>SUM(B48:M48)</f>
        <v>0</v>
      </c>
    </row>
    <row r="49" spans="1:14" x14ac:dyDescent="0.2">
      <c r="A49" s="37" t="s">
        <v>106</v>
      </c>
      <c r="B49" s="50">
        <v>0</v>
      </c>
      <c r="C49" s="50">
        <v>0</v>
      </c>
      <c r="D49" s="50">
        <v>0</v>
      </c>
      <c r="E49" s="50">
        <v>0</v>
      </c>
      <c r="F49" s="50">
        <v>0</v>
      </c>
      <c r="G49" s="50">
        <v>0</v>
      </c>
      <c r="H49" s="50">
        <v>0</v>
      </c>
      <c r="I49" s="50">
        <v>0</v>
      </c>
      <c r="J49" s="50">
        <v>0</v>
      </c>
      <c r="K49" s="50">
        <v>0</v>
      </c>
      <c r="L49" s="50">
        <v>0</v>
      </c>
      <c r="M49" s="50">
        <v>0</v>
      </c>
      <c r="N49" s="50">
        <f>SUM(B49:M49)</f>
        <v>0</v>
      </c>
    </row>
    <row r="50" spans="1:14" x14ac:dyDescent="0.2">
      <c r="A50" s="37" t="s">
        <v>107</v>
      </c>
      <c r="B50" s="50">
        <v>0</v>
      </c>
      <c r="C50" s="50">
        <v>0</v>
      </c>
      <c r="D50" s="50">
        <v>0</v>
      </c>
      <c r="E50" s="50">
        <v>0</v>
      </c>
      <c r="F50" s="50">
        <v>0</v>
      </c>
      <c r="G50" s="50">
        <v>0</v>
      </c>
      <c r="H50" s="50">
        <v>0</v>
      </c>
      <c r="I50" s="50">
        <v>0</v>
      </c>
      <c r="J50" s="50">
        <v>0</v>
      </c>
      <c r="K50" s="50">
        <v>0</v>
      </c>
      <c r="L50" s="50">
        <v>0</v>
      </c>
      <c r="M50" s="50">
        <v>0</v>
      </c>
      <c r="N50" s="50">
        <f>SUM(B50:M50)</f>
        <v>0</v>
      </c>
    </row>
    <row r="51" spans="1:14" x14ac:dyDescent="0.2">
      <c r="A51" s="37" t="s">
        <v>108</v>
      </c>
      <c r="B51" s="79"/>
      <c r="C51" s="76"/>
      <c r="D51" s="76"/>
      <c r="E51" s="76"/>
      <c r="F51" s="76"/>
      <c r="G51" s="76"/>
      <c r="H51" s="76"/>
      <c r="I51" s="76"/>
      <c r="J51" s="76"/>
      <c r="K51" s="76"/>
      <c r="L51" s="76"/>
      <c r="M51" s="76"/>
      <c r="N51" s="76"/>
    </row>
    <row r="52" spans="1:14" x14ac:dyDescent="0.2">
      <c r="A52" s="37" t="s">
        <v>109</v>
      </c>
      <c r="B52" s="50">
        <v>0</v>
      </c>
      <c r="C52" s="50">
        <v>0</v>
      </c>
      <c r="D52" s="50">
        <v>0</v>
      </c>
      <c r="E52" s="50">
        <v>0</v>
      </c>
      <c r="F52" s="50">
        <v>0</v>
      </c>
      <c r="G52" s="50">
        <v>0</v>
      </c>
      <c r="H52" s="50">
        <v>0</v>
      </c>
      <c r="I52" s="50">
        <v>0</v>
      </c>
      <c r="J52" s="50">
        <v>0</v>
      </c>
      <c r="K52" s="50">
        <v>0</v>
      </c>
      <c r="L52" s="50">
        <v>0</v>
      </c>
      <c r="M52" s="50">
        <v>0</v>
      </c>
      <c r="N52" s="50">
        <f>SUM(B52:M52)</f>
        <v>0</v>
      </c>
    </row>
    <row r="53" spans="1:14" x14ac:dyDescent="0.2">
      <c r="A53" s="52" t="s">
        <v>110</v>
      </c>
      <c r="B53" s="50">
        <v>0</v>
      </c>
      <c r="C53" s="50">
        <v>0</v>
      </c>
      <c r="D53" s="50">
        <v>0</v>
      </c>
      <c r="E53" s="50">
        <v>0</v>
      </c>
      <c r="F53" s="50">
        <v>0</v>
      </c>
      <c r="G53" s="50">
        <v>0</v>
      </c>
      <c r="H53" s="50">
        <v>0</v>
      </c>
      <c r="I53" s="50">
        <v>0</v>
      </c>
      <c r="J53" s="50">
        <v>0</v>
      </c>
      <c r="K53" s="50">
        <v>0</v>
      </c>
      <c r="L53" s="50">
        <v>0</v>
      </c>
      <c r="M53" s="50">
        <v>0</v>
      </c>
      <c r="N53" s="50">
        <f>SUM(B53:M53)</f>
        <v>0</v>
      </c>
    </row>
    <row r="54" spans="1:14" x14ac:dyDescent="0.2">
      <c r="A54" s="52" t="s">
        <v>111</v>
      </c>
      <c r="B54" s="50">
        <v>0</v>
      </c>
      <c r="C54" s="50">
        <v>0</v>
      </c>
      <c r="D54" s="50">
        <v>0</v>
      </c>
      <c r="E54" s="50">
        <v>0</v>
      </c>
      <c r="F54" s="50">
        <v>0</v>
      </c>
      <c r="G54" s="50">
        <v>0</v>
      </c>
      <c r="H54" s="50">
        <v>0</v>
      </c>
      <c r="I54" s="50">
        <v>0</v>
      </c>
      <c r="J54" s="50">
        <v>0</v>
      </c>
      <c r="K54" s="50">
        <v>0</v>
      </c>
      <c r="L54" s="50">
        <v>0</v>
      </c>
      <c r="M54" s="50">
        <v>0</v>
      </c>
      <c r="N54" s="50">
        <f>SUM(B54:M54)</f>
        <v>0</v>
      </c>
    </row>
    <row r="55" spans="1:14" x14ac:dyDescent="0.2">
      <c r="A55" s="37" t="s">
        <v>112</v>
      </c>
      <c r="B55" s="75"/>
      <c r="C55" s="76"/>
      <c r="D55" s="76"/>
      <c r="E55" s="76"/>
      <c r="F55" s="76"/>
      <c r="G55" s="76"/>
      <c r="H55" s="76"/>
      <c r="I55" s="76"/>
      <c r="J55" s="76"/>
      <c r="K55" s="76"/>
      <c r="L55" s="76"/>
      <c r="M55" s="76"/>
      <c r="N55" s="76"/>
    </row>
    <row r="56" spans="1:14" x14ac:dyDescent="0.2">
      <c r="A56" s="37" t="s">
        <v>113</v>
      </c>
      <c r="B56" s="50">
        <v>0</v>
      </c>
      <c r="C56" s="50">
        <v>0</v>
      </c>
      <c r="D56" s="50">
        <v>0</v>
      </c>
      <c r="E56" s="50">
        <v>0</v>
      </c>
      <c r="F56" s="50">
        <v>0</v>
      </c>
      <c r="G56" s="50">
        <v>0</v>
      </c>
      <c r="H56" s="50">
        <v>0</v>
      </c>
      <c r="I56" s="50">
        <v>0</v>
      </c>
      <c r="J56" s="50">
        <v>0</v>
      </c>
      <c r="K56" s="50">
        <v>0</v>
      </c>
      <c r="L56" s="50">
        <v>0</v>
      </c>
      <c r="M56" s="50">
        <v>0</v>
      </c>
      <c r="N56" s="50">
        <f>SUM(B56:M56)</f>
        <v>0</v>
      </c>
    </row>
    <row r="57" spans="1:14" x14ac:dyDescent="0.2">
      <c r="A57" s="37" t="s">
        <v>114</v>
      </c>
      <c r="B57" s="50">
        <v>0</v>
      </c>
      <c r="C57" s="50">
        <v>0</v>
      </c>
      <c r="D57" s="50">
        <v>0</v>
      </c>
      <c r="E57" s="50">
        <v>0</v>
      </c>
      <c r="F57" s="50">
        <v>0</v>
      </c>
      <c r="G57" s="50">
        <v>0</v>
      </c>
      <c r="H57" s="50">
        <v>0</v>
      </c>
      <c r="I57" s="50">
        <v>0</v>
      </c>
      <c r="J57" s="50">
        <v>0</v>
      </c>
      <c r="K57" s="50">
        <v>0</v>
      </c>
      <c r="L57" s="50">
        <v>0</v>
      </c>
      <c r="M57" s="50">
        <v>0</v>
      </c>
      <c r="N57" s="50">
        <f>SUM(B57:M57)</f>
        <v>0</v>
      </c>
    </row>
    <row r="58" spans="1:14" x14ac:dyDescent="0.2">
      <c r="A58" s="37" t="s">
        <v>115</v>
      </c>
      <c r="B58" s="79"/>
      <c r="C58" s="76"/>
      <c r="D58" s="76"/>
      <c r="E58" s="76"/>
      <c r="F58" s="76"/>
      <c r="G58" s="76"/>
      <c r="H58" s="76"/>
      <c r="I58" s="76"/>
      <c r="J58" s="76"/>
      <c r="K58" s="76"/>
      <c r="L58" s="76"/>
      <c r="M58" s="76"/>
      <c r="N58" s="76"/>
    </row>
    <row r="59" spans="1:14" x14ac:dyDescent="0.2">
      <c r="A59" s="37" t="s">
        <v>116</v>
      </c>
      <c r="B59" s="51">
        <v>0</v>
      </c>
      <c r="C59" s="51">
        <v>0</v>
      </c>
      <c r="D59" s="51">
        <v>0</v>
      </c>
      <c r="E59" s="51">
        <v>0</v>
      </c>
      <c r="F59" s="51">
        <v>0</v>
      </c>
      <c r="G59" s="51">
        <v>0</v>
      </c>
      <c r="H59" s="51">
        <v>0</v>
      </c>
      <c r="I59" s="51">
        <v>0</v>
      </c>
      <c r="J59" s="51">
        <v>0</v>
      </c>
      <c r="K59" s="51">
        <v>0</v>
      </c>
      <c r="L59" s="51">
        <v>0</v>
      </c>
      <c r="M59" s="51">
        <v>0</v>
      </c>
      <c r="N59" s="51">
        <f>SUM(B59:M59)</f>
        <v>0</v>
      </c>
    </row>
    <row r="60" spans="1:14" x14ac:dyDescent="0.2">
      <c r="A60" s="37" t="s">
        <v>117</v>
      </c>
      <c r="B60" s="51">
        <v>0</v>
      </c>
      <c r="C60" s="51">
        <v>0</v>
      </c>
      <c r="D60" s="51">
        <v>0</v>
      </c>
      <c r="E60" s="51">
        <v>0</v>
      </c>
      <c r="F60" s="51">
        <v>0</v>
      </c>
      <c r="G60" s="51">
        <v>0</v>
      </c>
      <c r="H60" s="51">
        <v>0</v>
      </c>
      <c r="I60" s="51">
        <v>0</v>
      </c>
      <c r="J60" s="51">
        <v>0</v>
      </c>
      <c r="K60" s="51">
        <v>0</v>
      </c>
      <c r="L60" s="51">
        <v>0</v>
      </c>
      <c r="M60" s="51">
        <v>0</v>
      </c>
      <c r="N60" s="51">
        <f>SUM(B60:M60)</f>
        <v>0</v>
      </c>
    </row>
    <row r="61" spans="1:14" x14ac:dyDescent="0.2">
      <c r="A61" s="37" t="s">
        <v>111</v>
      </c>
      <c r="B61" s="51">
        <v>0</v>
      </c>
      <c r="C61" s="51">
        <v>0</v>
      </c>
      <c r="D61" s="51">
        <v>0</v>
      </c>
      <c r="E61" s="51">
        <v>0</v>
      </c>
      <c r="F61" s="51">
        <v>0</v>
      </c>
      <c r="G61" s="51">
        <v>0</v>
      </c>
      <c r="H61" s="51">
        <v>0</v>
      </c>
      <c r="I61" s="51">
        <v>0</v>
      </c>
      <c r="J61" s="51">
        <v>0</v>
      </c>
      <c r="K61" s="51">
        <v>0</v>
      </c>
      <c r="L61" s="51">
        <v>0</v>
      </c>
      <c r="M61" s="51">
        <v>0</v>
      </c>
      <c r="N61" s="51">
        <f>SUM(B61:M61)</f>
        <v>0</v>
      </c>
    </row>
    <row r="62" spans="1:14" x14ac:dyDescent="0.2">
      <c r="A62" s="37" t="s">
        <v>118</v>
      </c>
      <c r="B62" s="51">
        <v>0</v>
      </c>
      <c r="C62" s="51">
        <v>0</v>
      </c>
      <c r="D62" s="51">
        <v>0</v>
      </c>
      <c r="E62" s="51">
        <v>0</v>
      </c>
      <c r="F62" s="51">
        <v>0</v>
      </c>
      <c r="G62" s="51">
        <v>0</v>
      </c>
      <c r="H62" s="51">
        <v>0</v>
      </c>
      <c r="I62" s="51">
        <v>0</v>
      </c>
      <c r="J62" s="51">
        <v>0</v>
      </c>
      <c r="K62" s="51">
        <v>0</v>
      </c>
      <c r="L62" s="51">
        <v>0</v>
      </c>
      <c r="M62" s="51">
        <v>0</v>
      </c>
      <c r="N62" s="51">
        <f>SUM(B62:M62)</f>
        <v>0</v>
      </c>
    </row>
    <row r="63" spans="1:14" x14ac:dyDescent="0.2">
      <c r="A63" s="37" t="s">
        <v>119</v>
      </c>
      <c r="B63" s="83"/>
      <c r="C63" s="83"/>
      <c r="D63" s="83"/>
      <c r="E63" s="83"/>
      <c r="F63" s="83"/>
      <c r="G63" s="83"/>
      <c r="H63" s="83"/>
      <c r="I63" s="83"/>
      <c r="J63" s="83"/>
      <c r="K63" s="83"/>
      <c r="L63" s="83"/>
      <c r="M63" s="83"/>
      <c r="N63" s="83"/>
    </row>
    <row r="64" spans="1:14" x14ac:dyDescent="0.2">
      <c r="A64" s="37" t="s">
        <v>120</v>
      </c>
      <c r="B64" s="51">
        <v>0</v>
      </c>
      <c r="C64" s="51">
        <v>0</v>
      </c>
      <c r="D64" s="51">
        <v>0</v>
      </c>
      <c r="E64" s="51">
        <v>0</v>
      </c>
      <c r="F64" s="51">
        <v>0</v>
      </c>
      <c r="G64" s="51">
        <v>0</v>
      </c>
      <c r="H64" s="51">
        <v>0</v>
      </c>
      <c r="I64" s="51">
        <v>0</v>
      </c>
      <c r="J64" s="51">
        <v>0</v>
      </c>
      <c r="K64" s="51">
        <v>0</v>
      </c>
      <c r="L64" s="51">
        <v>0</v>
      </c>
      <c r="M64" s="51">
        <v>0</v>
      </c>
      <c r="N64" s="51">
        <f>SUM(B64:M64)</f>
        <v>0</v>
      </c>
    </row>
    <row r="65" spans="1:14" x14ac:dyDescent="0.2">
      <c r="A65" s="37" t="s">
        <v>121</v>
      </c>
      <c r="B65" s="51">
        <v>0</v>
      </c>
      <c r="C65" s="51">
        <v>0</v>
      </c>
      <c r="D65" s="51">
        <v>0</v>
      </c>
      <c r="E65" s="51">
        <v>0</v>
      </c>
      <c r="F65" s="51">
        <v>0</v>
      </c>
      <c r="G65" s="51">
        <v>0</v>
      </c>
      <c r="H65" s="51">
        <v>0</v>
      </c>
      <c r="I65" s="51">
        <v>0</v>
      </c>
      <c r="J65" s="51">
        <v>0</v>
      </c>
      <c r="K65" s="51">
        <v>0</v>
      </c>
      <c r="L65" s="51">
        <v>0</v>
      </c>
      <c r="M65" s="51">
        <v>0</v>
      </c>
      <c r="N65" s="51">
        <f>SUM(B65:M65)</f>
        <v>0</v>
      </c>
    </row>
    <row r="66" spans="1:14" x14ac:dyDescent="0.2">
      <c r="A66" s="37" t="s">
        <v>122</v>
      </c>
      <c r="B66" s="51">
        <v>0</v>
      </c>
      <c r="C66" s="51">
        <v>0</v>
      </c>
      <c r="D66" s="51">
        <v>0</v>
      </c>
      <c r="E66" s="51">
        <v>0</v>
      </c>
      <c r="F66" s="51">
        <v>0</v>
      </c>
      <c r="G66" s="51">
        <v>0</v>
      </c>
      <c r="H66" s="51">
        <v>0</v>
      </c>
      <c r="I66" s="51">
        <v>0</v>
      </c>
      <c r="J66" s="51">
        <v>0</v>
      </c>
      <c r="K66" s="51">
        <v>0</v>
      </c>
      <c r="L66" s="51">
        <v>0</v>
      </c>
      <c r="M66" s="51">
        <v>0</v>
      </c>
      <c r="N66" s="51">
        <f>SUM(B66:M66)</f>
        <v>0</v>
      </c>
    </row>
    <row r="67" spans="1:14" x14ac:dyDescent="0.2">
      <c r="A67" s="37" t="s">
        <v>123</v>
      </c>
      <c r="B67" s="51">
        <v>0</v>
      </c>
      <c r="C67" s="51">
        <v>0</v>
      </c>
      <c r="D67" s="51">
        <v>0</v>
      </c>
      <c r="E67" s="51">
        <v>0</v>
      </c>
      <c r="F67" s="51">
        <v>0</v>
      </c>
      <c r="G67" s="51">
        <v>0</v>
      </c>
      <c r="H67" s="51">
        <v>0</v>
      </c>
      <c r="I67" s="51">
        <v>0</v>
      </c>
      <c r="J67" s="51">
        <v>0</v>
      </c>
      <c r="K67" s="51">
        <v>0</v>
      </c>
      <c r="L67" s="51">
        <v>0</v>
      </c>
      <c r="M67" s="51">
        <v>0</v>
      </c>
      <c r="N67" s="51">
        <f>SUM(B67:M67)</f>
        <v>0</v>
      </c>
    </row>
    <row r="68" spans="1:14" x14ac:dyDescent="0.2">
      <c r="A68" s="37" t="s">
        <v>124</v>
      </c>
      <c r="B68" s="84"/>
      <c r="C68" s="76"/>
      <c r="D68" s="76"/>
      <c r="E68" s="76"/>
      <c r="F68" s="76"/>
      <c r="G68" s="76"/>
      <c r="H68" s="76"/>
      <c r="I68" s="76"/>
      <c r="J68" s="76"/>
      <c r="K68" s="76"/>
      <c r="L68" s="76"/>
      <c r="M68" s="76"/>
      <c r="N68" s="76"/>
    </row>
    <row r="69" spans="1:14" x14ac:dyDescent="0.2">
      <c r="A69" s="37" t="s">
        <v>125</v>
      </c>
      <c r="B69" s="51">
        <v>0</v>
      </c>
      <c r="C69" s="51">
        <v>0</v>
      </c>
      <c r="D69" s="51">
        <v>0</v>
      </c>
      <c r="E69" s="51">
        <v>0</v>
      </c>
      <c r="F69" s="51">
        <v>0</v>
      </c>
      <c r="G69" s="51">
        <v>0</v>
      </c>
      <c r="H69" s="51">
        <v>0</v>
      </c>
      <c r="I69" s="51">
        <v>0</v>
      </c>
      <c r="J69" s="51">
        <v>0</v>
      </c>
      <c r="K69" s="51">
        <v>0</v>
      </c>
      <c r="L69" s="51">
        <v>0</v>
      </c>
      <c r="M69" s="51">
        <v>0</v>
      </c>
      <c r="N69" s="51">
        <f>SUM(B69:M69)</f>
        <v>0</v>
      </c>
    </row>
    <row r="70" spans="1:14" x14ac:dyDescent="0.2">
      <c r="A70" s="37" t="s">
        <v>126</v>
      </c>
      <c r="B70" s="53">
        <v>0</v>
      </c>
      <c r="C70" s="53">
        <v>0</v>
      </c>
      <c r="D70" s="53">
        <v>0</v>
      </c>
      <c r="E70" s="53">
        <v>0</v>
      </c>
      <c r="F70" s="53">
        <v>0</v>
      </c>
      <c r="G70" s="53">
        <v>0</v>
      </c>
      <c r="H70" s="53">
        <v>0</v>
      </c>
      <c r="I70" s="53">
        <v>0</v>
      </c>
      <c r="J70" s="53">
        <v>0</v>
      </c>
      <c r="K70" s="53">
        <v>0</v>
      </c>
      <c r="L70" s="53">
        <v>0</v>
      </c>
      <c r="M70" s="53">
        <v>0</v>
      </c>
      <c r="N70" s="53">
        <f>SUM(B70:M70)</f>
        <v>0</v>
      </c>
    </row>
    <row r="71" spans="1:14" x14ac:dyDescent="0.2">
      <c r="A71" s="43" t="s">
        <v>127</v>
      </c>
      <c r="B71" s="38">
        <f t="shared" ref="B71:M71" si="5">SUM(B26:B70)</f>
        <v>0</v>
      </c>
      <c r="C71" s="38">
        <f t="shared" si="5"/>
        <v>0</v>
      </c>
      <c r="D71" s="38">
        <f t="shared" si="5"/>
        <v>0</v>
      </c>
      <c r="E71" s="38">
        <f t="shared" si="5"/>
        <v>0</v>
      </c>
      <c r="F71" s="38">
        <f t="shared" si="5"/>
        <v>0</v>
      </c>
      <c r="G71" s="38">
        <f t="shared" si="5"/>
        <v>0</v>
      </c>
      <c r="H71" s="38">
        <f t="shared" si="5"/>
        <v>0</v>
      </c>
      <c r="I71" s="38">
        <f t="shared" si="5"/>
        <v>0</v>
      </c>
      <c r="J71" s="38">
        <f t="shared" si="5"/>
        <v>0</v>
      </c>
      <c r="K71" s="38">
        <f t="shared" si="5"/>
        <v>0</v>
      </c>
      <c r="L71" s="38">
        <f t="shared" si="5"/>
        <v>0</v>
      </c>
      <c r="M71" s="38">
        <f t="shared" si="5"/>
        <v>0</v>
      </c>
      <c r="N71" s="38">
        <f>SUM(B71:M71)</f>
        <v>0</v>
      </c>
    </row>
    <row r="72" spans="1:14" x14ac:dyDescent="0.2">
      <c r="A72" s="80"/>
      <c r="B72" s="81"/>
      <c r="C72" s="81"/>
      <c r="D72" s="81"/>
      <c r="E72" s="81"/>
      <c r="F72" s="81"/>
      <c r="G72" s="81"/>
      <c r="H72" s="81"/>
      <c r="I72" s="81"/>
      <c r="J72" s="81"/>
      <c r="K72" s="81"/>
      <c r="L72" s="81"/>
      <c r="M72" s="81"/>
      <c r="N72" s="81"/>
    </row>
    <row r="73" spans="1:14" ht="48" customHeight="1" x14ac:dyDescent="0.2">
      <c r="A73" s="54" t="s">
        <v>128</v>
      </c>
      <c r="B73" s="44">
        <f t="shared" ref="B73:M73" si="6">B71+B93</f>
        <v>0</v>
      </c>
      <c r="C73" s="44">
        <f t="shared" si="6"/>
        <v>0</v>
      </c>
      <c r="D73" s="44">
        <f t="shared" si="6"/>
        <v>0</v>
      </c>
      <c r="E73" s="44">
        <f t="shared" si="6"/>
        <v>0</v>
      </c>
      <c r="F73" s="44">
        <f t="shared" si="6"/>
        <v>0</v>
      </c>
      <c r="G73" s="44">
        <f t="shared" si="6"/>
        <v>0</v>
      </c>
      <c r="H73" s="44">
        <f t="shared" si="6"/>
        <v>0</v>
      </c>
      <c r="I73" s="44">
        <f t="shared" si="6"/>
        <v>0</v>
      </c>
      <c r="J73" s="44">
        <f t="shared" si="6"/>
        <v>0</v>
      </c>
      <c r="K73" s="44">
        <f t="shared" si="6"/>
        <v>0</v>
      </c>
      <c r="L73" s="44">
        <f t="shared" si="6"/>
        <v>0</v>
      </c>
      <c r="M73" s="44">
        <f t="shared" si="6"/>
        <v>0</v>
      </c>
      <c r="N73" s="44">
        <f>SUM(B73:M73)</f>
        <v>0</v>
      </c>
    </row>
    <row r="74" spans="1:14" x14ac:dyDescent="0.2">
      <c r="A74" s="85"/>
      <c r="B74" s="81"/>
      <c r="C74" s="81"/>
      <c r="D74" s="81"/>
      <c r="E74" s="81"/>
      <c r="F74" s="81"/>
      <c r="G74" s="81"/>
      <c r="H74" s="81"/>
      <c r="I74" s="81"/>
      <c r="J74" s="81"/>
      <c r="K74" s="81"/>
      <c r="L74" s="81"/>
      <c r="M74" s="81"/>
      <c r="N74" s="81"/>
    </row>
    <row r="75" spans="1:14" x14ac:dyDescent="0.2">
      <c r="A75" s="43" t="s">
        <v>129</v>
      </c>
      <c r="B75" s="44">
        <f t="shared" ref="B75:M75" si="7">B21-B73</f>
        <v>0</v>
      </c>
      <c r="C75" s="44">
        <f t="shared" si="7"/>
        <v>0</v>
      </c>
      <c r="D75" s="44">
        <f t="shared" si="7"/>
        <v>0</v>
      </c>
      <c r="E75" s="44">
        <f t="shared" si="7"/>
        <v>0</v>
      </c>
      <c r="F75" s="44">
        <f t="shared" si="7"/>
        <v>0</v>
      </c>
      <c r="G75" s="44">
        <f t="shared" si="7"/>
        <v>0</v>
      </c>
      <c r="H75" s="44">
        <f t="shared" si="7"/>
        <v>0</v>
      </c>
      <c r="I75" s="44">
        <f t="shared" si="7"/>
        <v>0</v>
      </c>
      <c r="J75" s="44">
        <f t="shared" si="7"/>
        <v>0</v>
      </c>
      <c r="K75" s="44">
        <f t="shared" si="7"/>
        <v>0</v>
      </c>
      <c r="L75" s="44">
        <f t="shared" si="7"/>
        <v>0</v>
      </c>
      <c r="M75" s="44">
        <f t="shared" si="7"/>
        <v>0</v>
      </c>
      <c r="N75" s="44">
        <f>SUM(B75:M75)</f>
        <v>0</v>
      </c>
    </row>
    <row r="76" spans="1:14" x14ac:dyDescent="0.2">
      <c r="A76" s="85"/>
      <c r="B76" s="81"/>
      <c r="C76" s="81"/>
      <c r="D76" s="81"/>
      <c r="E76" s="81"/>
      <c r="F76" s="81"/>
      <c r="G76" s="81"/>
      <c r="H76" s="81"/>
      <c r="I76" s="81"/>
      <c r="J76" s="81"/>
      <c r="K76" s="81"/>
      <c r="L76" s="81"/>
      <c r="M76" s="81"/>
      <c r="N76" s="81"/>
    </row>
    <row r="77" spans="1:14" x14ac:dyDescent="0.2">
      <c r="A77" s="37" t="s">
        <v>130</v>
      </c>
      <c r="B77" s="38">
        <v>0</v>
      </c>
      <c r="C77" s="38">
        <v>0</v>
      </c>
      <c r="D77" s="38">
        <v>0</v>
      </c>
      <c r="E77" s="38">
        <v>0</v>
      </c>
      <c r="F77" s="38">
        <v>0</v>
      </c>
      <c r="G77" s="38">
        <v>0</v>
      </c>
      <c r="H77" s="38">
        <v>0</v>
      </c>
      <c r="I77" s="38">
        <v>0</v>
      </c>
      <c r="J77" s="38">
        <v>0</v>
      </c>
      <c r="K77" s="38">
        <v>0</v>
      </c>
      <c r="L77" s="38">
        <v>0</v>
      </c>
      <c r="M77" s="38">
        <v>0</v>
      </c>
      <c r="N77" s="38">
        <f>SUM(B77:M77)</f>
        <v>0</v>
      </c>
    </row>
    <row r="78" spans="1:14" x14ac:dyDescent="0.2">
      <c r="A78" s="37" t="s">
        <v>143</v>
      </c>
      <c r="B78" s="38">
        <v>0</v>
      </c>
      <c r="C78" s="38">
        <v>0</v>
      </c>
      <c r="D78" s="38">
        <v>0</v>
      </c>
      <c r="E78" s="38">
        <v>0</v>
      </c>
      <c r="F78" s="38">
        <v>0</v>
      </c>
      <c r="G78" s="38">
        <v>0</v>
      </c>
      <c r="H78" s="38">
        <v>0</v>
      </c>
      <c r="I78" s="38">
        <v>0</v>
      </c>
      <c r="J78" s="38">
        <v>0</v>
      </c>
      <c r="K78" s="38">
        <v>0</v>
      </c>
      <c r="L78" s="38">
        <v>0</v>
      </c>
      <c r="M78" s="38">
        <v>0</v>
      </c>
      <c r="N78" s="38">
        <f>SUM(B78:M78)</f>
        <v>0</v>
      </c>
    </row>
    <row r="79" spans="1:14" x14ac:dyDescent="0.2">
      <c r="A79" s="80"/>
      <c r="B79" s="81"/>
      <c r="C79" s="81"/>
      <c r="D79" s="81"/>
      <c r="E79" s="81"/>
      <c r="F79" s="81"/>
      <c r="G79" s="81"/>
      <c r="H79" s="81"/>
      <c r="I79" s="81"/>
      <c r="J79" s="81"/>
      <c r="K79" s="81"/>
      <c r="L79" s="81"/>
      <c r="M79" s="81"/>
      <c r="N79" s="81"/>
    </row>
    <row r="80" spans="1:14" ht="16" thickBot="1" x14ac:dyDescent="0.25">
      <c r="A80" s="43" t="s">
        <v>131</v>
      </c>
      <c r="B80" s="55">
        <f t="shared" ref="B80:M80" si="8">(B75)-SUM(B77:B78)</f>
        <v>0</v>
      </c>
      <c r="C80" s="55">
        <f t="shared" si="8"/>
        <v>0</v>
      </c>
      <c r="D80" s="55">
        <f t="shared" si="8"/>
        <v>0</v>
      </c>
      <c r="E80" s="55">
        <f t="shared" si="8"/>
        <v>0</v>
      </c>
      <c r="F80" s="55">
        <f t="shared" si="8"/>
        <v>0</v>
      </c>
      <c r="G80" s="55">
        <f t="shared" si="8"/>
        <v>0</v>
      </c>
      <c r="H80" s="55">
        <f t="shared" si="8"/>
        <v>0</v>
      </c>
      <c r="I80" s="55">
        <f t="shared" si="8"/>
        <v>0</v>
      </c>
      <c r="J80" s="55">
        <f t="shared" si="8"/>
        <v>0</v>
      </c>
      <c r="K80" s="55">
        <f t="shared" si="8"/>
        <v>0</v>
      </c>
      <c r="L80" s="55">
        <f t="shared" si="8"/>
        <v>0</v>
      </c>
      <c r="M80" s="55">
        <f t="shared" si="8"/>
        <v>0</v>
      </c>
      <c r="N80" s="55">
        <f>SUM(B80:M80)</f>
        <v>0</v>
      </c>
    </row>
    <row r="81" spans="1:14" ht="16" thickTop="1" x14ac:dyDescent="0.2">
      <c r="A81" s="46"/>
      <c r="B81" s="35"/>
      <c r="C81" s="35"/>
      <c r="D81" s="35"/>
      <c r="E81" s="35"/>
      <c r="F81" s="35"/>
      <c r="G81" s="35"/>
      <c r="H81" s="35"/>
      <c r="I81" s="35"/>
      <c r="J81" s="35"/>
      <c r="K81" s="35"/>
      <c r="L81" s="35"/>
      <c r="M81" s="35"/>
      <c r="N81" s="36"/>
    </row>
    <row r="82" spans="1:14" x14ac:dyDescent="0.2">
      <c r="A82" s="46"/>
      <c r="B82" s="56"/>
      <c r="C82" s="56"/>
      <c r="D82" s="56"/>
      <c r="E82" s="56"/>
      <c r="F82" s="56"/>
      <c r="G82" s="56"/>
      <c r="H82" s="56"/>
      <c r="I82" s="56"/>
      <c r="J82" s="56"/>
      <c r="K82" s="56"/>
      <c r="L82" s="56"/>
      <c r="M82" s="56"/>
      <c r="N82" s="36"/>
    </row>
    <row r="83" spans="1:14" ht="27" x14ac:dyDescent="0.2">
      <c r="A83" s="57" t="s">
        <v>132</v>
      </c>
      <c r="B83" s="58">
        <f>B80</f>
        <v>0</v>
      </c>
      <c r="C83" s="58">
        <f t="shared" ref="C83:M83" si="9">C80</f>
        <v>0</v>
      </c>
      <c r="D83" s="58">
        <f t="shared" si="9"/>
        <v>0</v>
      </c>
      <c r="E83" s="58">
        <f t="shared" si="9"/>
        <v>0</v>
      </c>
      <c r="F83" s="58">
        <f t="shared" si="9"/>
        <v>0</v>
      </c>
      <c r="G83" s="58">
        <f t="shared" si="9"/>
        <v>0</v>
      </c>
      <c r="H83" s="58">
        <f t="shared" si="9"/>
        <v>0</v>
      </c>
      <c r="I83" s="58">
        <f t="shared" si="9"/>
        <v>0</v>
      </c>
      <c r="J83" s="58">
        <f t="shared" si="9"/>
        <v>0</v>
      </c>
      <c r="K83" s="58">
        <f t="shared" si="9"/>
        <v>0</v>
      </c>
      <c r="L83" s="58">
        <f t="shared" si="9"/>
        <v>0</v>
      </c>
      <c r="M83" s="58">
        <f t="shared" si="9"/>
        <v>0</v>
      </c>
      <c r="N83" s="36">
        <f>SUM(B83:M83)</f>
        <v>0</v>
      </c>
    </row>
    <row r="84" spans="1:14" x14ac:dyDescent="0.2">
      <c r="A84" s="57"/>
      <c r="B84" s="58"/>
      <c r="C84" s="37"/>
      <c r="D84" s="37"/>
      <c r="E84" s="37"/>
      <c r="F84" s="37"/>
      <c r="G84" s="37"/>
      <c r="H84" s="56"/>
      <c r="I84" s="56"/>
      <c r="J84" s="56"/>
      <c r="K84" s="56"/>
      <c r="L84" s="56"/>
      <c r="M84" s="56"/>
      <c r="N84" s="36"/>
    </row>
    <row r="85" spans="1:14" x14ac:dyDescent="0.2">
      <c r="A85" s="59" t="s">
        <v>133</v>
      </c>
      <c r="B85" s="60">
        <v>0</v>
      </c>
      <c r="C85" s="60">
        <v>0</v>
      </c>
      <c r="D85" s="60">
        <v>0</v>
      </c>
      <c r="E85" s="60">
        <v>0</v>
      </c>
      <c r="F85" s="60">
        <v>0</v>
      </c>
      <c r="G85" s="60">
        <v>0</v>
      </c>
      <c r="H85" s="60">
        <v>0</v>
      </c>
      <c r="I85" s="60">
        <v>0</v>
      </c>
      <c r="J85" s="60">
        <v>0</v>
      </c>
      <c r="K85" s="60">
        <v>0</v>
      </c>
      <c r="L85" s="60">
        <v>0</v>
      </c>
      <c r="M85" s="60">
        <v>0</v>
      </c>
      <c r="N85" s="61">
        <f>SUM(B85:M85)</f>
        <v>0</v>
      </c>
    </row>
    <row r="86" spans="1:14" x14ac:dyDescent="0.2">
      <c r="A86" s="59"/>
      <c r="B86" s="56"/>
      <c r="C86" s="56"/>
      <c r="D86" s="56"/>
      <c r="E86" s="56"/>
      <c r="F86" s="56"/>
      <c r="G86" s="56"/>
      <c r="H86" s="56"/>
      <c r="I86" s="56"/>
      <c r="J86" s="56"/>
      <c r="K86" s="56"/>
      <c r="L86" s="56"/>
      <c r="M86" s="56"/>
      <c r="N86" s="62"/>
    </row>
    <row r="87" spans="1:14" ht="16" thickBot="1" x14ac:dyDescent="0.25">
      <c r="A87" s="63" t="s">
        <v>134</v>
      </c>
      <c r="B87" s="64">
        <f>B83-B85</f>
        <v>0</v>
      </c>
      <c r="C87" s="64">
        <f t="shared" ref="C87:M87" si="10">C83-C85</f>
        <v>0</v>
      </c>
      <c r="D87" s="64">
        <f t="shared" si="10"/>
        <v>0</v>
      </c>
      <c r="E87" s="64">
        <f t="shared" si="10"/>
        <v>0</v>
      </c>
      <c r="F87" s="64">
        <f t="shared" si="10"/>
        <v>0</v>
      </c>
      <c r="G87" s="64">
        <f t="shared" si="10"/>
        <v>0</v>
      </c>
      <c r="H87" s="64">
        <f t="shared" si="10"/>
        <v>0</v>
      </c>
      <c r="I87" s="64">
        <f t="shared" si="10"/>
        <v>0</v>
      </c>
      <c r="J87" s="64">
        <f t="shared" si="10"/>
        <v>0</v>
      </c>
      <c r="K87" s="64">
        <f t="shared" si="10"/>
        <v>0</v>
      </c>
      <c r="L87" s="64">
        <f t="shared" si="10"/>
        <v>0</v>
      </c>
      <c r="M87" s="64">
        <f t="shared" si="10"/>
        <v>0</v>
      </c>
      <c r="N87" s="65">
        <f>SUM(B87:M87)</f>
        <v>0</v>
      </c>
    </row>
    <row r="88" spans="1:14" ht="16" thickTop="1" x14ac:dyDescent="0.2">
      <c r="A88" s="63"/>
      <c r="B88" s="56"/>
      <c r="C88" s="56"/>
      <c r="D88" s="56"/>
      <c r="E88" s="56"/>
      <c r="F88" s="56"/>
      <c r="G88" s="56"/>
      <c r="H88" s="56"/>
      <c r="I88" s="56"/>
      <c r="J88" s="56"/>
      <c r="K88" s="56"/>
      <c r="L88" s="56"/>
      <c r="M88" s="56"/>
      <c r="N88" s="66"/>
    </row>
    <row r="89" spans="1:14" x14ac:dyDescent="0.2">
      <c r="A89" s="63" t="s">
        <v>135</v>
      </c>
      <c r="B89" s="56"/>
      <c r="C89" s="56"/>
      <c r="D89" s="56"/>
      <c r="E89" s="56"/>
      <c r="F89" s="56"/>
      <c r="G89" s="56"/>
      <c r="H89" s="56"/>
      <c r="I89" s="56"/>
      <c r="J89" s="56"/>
      <c r="K89" s="56"/>
      <c r="L89" s="56"/>
      <c r="M89" s="56"/>
      <c r="N89" s="66"/>
    </row>
    <row r="90" spans="1:14" x14ac:dyDescent="0.2">
      <c r="A90" s="37" t="s">
        <v>136</v>
      </c>
      <c r="B90" s="40">
        <v>0</v>
      </c>
      <c r="C90" s="40">
        <v>0</v>
      </c>
      <c r="D90" s="40">
        <v>0</v>
      </c>
      <c r="E90" s="40">
        <v>0</v>
      </c>
      <c r="F90" s="40">
        <v>0</v>
      </c>
      <c r="G90" s="40">
        <v>0</v>
      </c>
      <c r="H90" s="40">
        <v>0</v>
      </c>
      <c r="I90" s="40">
        <v>0</v>
      </c>
      <c r="J90" s="40">
        <v>0</v>
      </c>
      <c r="K90" s="40">
        <v>0</v>
      </c>
      <c r="L90" s="40">
        <v>0</v>
      </c>
      <c r="M90" s="40">
        <v>0</v>
      </c>
      <c r="N90" s="40">
        <f>SUM(B90:M90)</f>
        <v>0</v>
      </c>
    </row>
    <row r="91" spans="1:14" x14ac:dyDescent="0.2">
      <c r="A91" s="37" t="s">
        <v>137</v>
      </c>
      <c r="B91" s="40">
        <v>0</v>
      </c>
      <c r="C91" s="40">
        <v>0</v>
      </c>
      <c r="D91" s="40">
        <v>0</v>
      </c>
      <c r="E91" s="40">
        <v>0</v>
      </c>
      <c r="F91" s="40">
        <v>0</v>
      </c>
      <c r="G91" s="40">
        <v>0</v>
      </c>
      <c r="H91" s="40">
        <v>0</v>
      </c>
      <c r="I91" s="40">
        <v>0</v>
      </c>
      <c r="J91" s="40">
        <v>0</v>
      </c>
      <c r="K91" s="40">
        <v>0</v>
      </c>
      <c r="L91" s="40">
        <v>0</v>
      </c>
      <c r="M91" s="40">
        <v>0</v>
      </c>
      <c r="N91" s="40">
        <f>SUM(B91:M91)</f>
        <v>0</v>
      </c>
    </row>
    <row r="92" spans="1:14" x14ac:dyDescent="0.2">
      <c r="A92" s="37" t="s">
        <v>138</v>
      </c>
      <c r="B92" s="67">
        <v>0</v>
      </c>
      <c r="C92" s="67">
        <v>0</v>
      </c>
      <c r="D92" s="67">
        <v>0</v>
      </c>
      <c r="E92" s="67">
        <v>0</v>
      </c>
      <c r="F92" s="67">
        <v>0</v>
      </c>
      <c r="G92" s="67">
        <v>0</v>
      </c>
      <c r="H92" s="67">
        <v>0</v>
      </c>
      <c r="I92" s="67">
        <v>0</v>
      </c>
      <c r="J92" s="67">
        <v>0</v>
      </c>
      <c r="K92" s="67">
        <v>0</v>
      </c>
      <c r="L92" s="67">
        <v>0</v>
      </c>
      <c r="M92" s="67">
        <v>0</v>
      </c>
      <c r="N92" s="67">
        <f>SUM(B92:M92)</f>
        <v>0</v>
      </c>
    </row>
    <row r="93" spans="1:14" x14ac:dyDescent="0.2">
      <c r="A93" s="43" t="s">
        <v>139</v>
      </c>
      <c r="B93" s="38">
        <f>SUM(B90:B92)</f>
        <v>0</v>
      </c>
      <c r="C93" s="38">
        <f t="shared" ref="C93:M93" si="11">SUM(C90:C92)</f>
        <v>0</v>
      </c>
      <c r="D93" s="38">
        <f t="shared" si="11"/>
        <v>0</v>
      </c>
      <c r="E93" s="38">
        <f t="shared" si="11"/>
        <v>0</v>
      </c>
      <c r="F93" s="38">
        <f t="shared" si="11"/>
        <v>0</v>
      </c>
      <c r="G93" s="38">
        <f t="shared" si="11"/>
        <v>0</v>
      </c>
      <c r="H93" s="38">
        <f t="shared" si="11"/>
        <v>0</v>
      </c>
      <c r="I93" s="38">
        <f t="shared" si="11"/>
        <v>0</v>
      </c>
      <c r="J93" s="38">
        <f t="shared" si="11"/>
        <v>0</v>
      </c>
      <c r="K93" s="38">
        <f t="shared" si="11"/>
        <v>0</v>
      </c>
      <c r="L93" s="38">
        <f t="shared" si="11"/>
        <v>0</v>
      </c>
      <c r="M93" s="38">
        <f t="shared" si="11"/>
        <v>0</v>
      </c>
      <c r="N93" s="38">
        <f>SUM(B93:M93)</f>
        <v>0</v>
      </c>
    </row>
    <row r="94" spans="1:14" x14ac:dyDescent="0.2">
      <c r="A94" s="59"/>
      <c r="B94" s="56"/>
      <c r="C94" s="56"/>
      <c r="D94" s="56"/>
      <c r="E94" s="56"/>
      <c r="F94" s="56"/>
      <c r="G94" s="56"/>
      <c r="H94" s="56"/>
      <c r="I94" s="56"/>
      <c r="J94" s="56"/>
      <c r="K94" s="56"/>
      <c r="L94" s="56"/>
      <c r="M94" s="56"/>
      <c r="N94" s="62"/>
    </row>
    <row r="95" spans="1:14" x14ac:dyDescent="0.2">
      <c r="A95" s="63" t="s">
        <v>140</v>
      </c>
      <c r="B95" s="56"/>
      <c r="C95" s="56"/>
      <c r="D95" s="56"/>
      <c r="E95" s="56"/>
      <c r="F95" s="56"/>
      <c r="G95" s="56"/>
      <c r="H95" s="56"/>
      <c r="I95" s="56"/>
      <c r="J95" s="56"/>
      <c r="K95" s="56"/>
      <c r="L95" s="56"/>
      <c r="M95" s="56"/>
      <c r="N95" s="68" t="e">
        <f>N87/N93</f>
        <v>#DIV/0!</v>
      </c>
    </row>
    <row r="96" spans="1:14" x14ac:dyDescent="0.2">
      <c r="A96" s="69"/>
      <c r="B96" s="56"/>
      <c r="C96" s="56"/>
      <c r="D96" s="56"/>
      <c r="E96" s="56"/>
      <c r="F96" s="56"/>
      <c r="G96" s="56"/>
      <c r="H96" s="56"/>
      <c r="I96" s="56"/>
      <c r="J96" s="56"/>
      <c r="K96" s="56"/>
      <c r="L96" s="56"/>
      <c r="M96" s="56"/>
      <c r="N96" s="62"/>
    </row>
    <row r="97" spans="1:14" ht="16" thickBot="1" x14ac:dyDescent="0.25">
      <c r="A97" s="70" t="s">
        <v>141</v>
      </c>
      <c r="B97" s="82"/>
      <c r="C97" s="82"/>
      <c r="D97" s="82"/>
      <c r="E97" s="82"/>
      <c r="F97" s="82"/>
      <c r="G97" s="56"/>
      <c r="H97" s="56"/>
      <c r="I97" s="56"/>
      <c r="J97" s="56"/>
      <c r="K97" s="56"/>
      <c r="L97" s="56"/>
      <c r="M97" s="56"/>
      <c r="N97" s="62"/>
    </row>
    <row r="98" spans="1:14" x14ac:dyDescent="0.2">
      <c r="A98" s="71"/>
      <c r="B98" s="56"/>
      <c r="C98" s="56"/>
      <c r="D98" s="56"/>
      <c r="E98" s="56"/>
      <c r="F98" s="56"/>
      <c r="G98" s="56"/>
      <c r="H98" s="56"/>
      <c r="I98" s="56"/>
      <c r="J98" s="56"/>
      <c r="K98" s="56"/>
      <c r="L98" s="56"/>
      <c r="M98" s="56"/>
      <c r="N98" s="62"/>
    </row>
    <row r="99" spans="1:14" ht="16" thickBot="1" x14ac:dyDescent="0.25">
      <c r="A99" s="72" t="s">
        <v>142</v>
      </c>
      <c r="B99" s="82"/>
      <c r="C99" s="82"/>
      <c r="D99" s="82"/>
      <c r="E99" s="82"/>
      <c r="F99" s="82"/>
      <c r="G99" s="56"/>
      <c r="H99" s="56"/>
      <c r="I99" s="56"/>
      <c r="J99" s="56"/>
      <c r="K99" s="56"/>
      <c r="L99" s="56"/>
      <c r="M99" s="56"/>
      <c r="N99" s="62"/>
    </row>
  </sheetData>
  <mergeCells count="15">
    <mergeCell ref="A79:N79"/>
    <mergeCell ref="B97:F97"/>
    <mergeCell ref="B99:F99"/>
    <mergeCell ref="B58:N58"/>
    <mergeCell ref="B63:N63"/>
    <mergeCell ref="B68:N68"/>
    <mergeCell ref="A72:N72"/>
    <mergeCell ref="A74:N74"/>
    <mergeCell ref="A76:N76"/>
    <mergeCell ref="B55:N55"/>
    <mergeCell ref="A1:N1"/>
    <mergeCell ref="B26:N26"/>
    <mergeCell ref="B39:N39"/>
    <mergeCell ref="B45:N45"/>
    <mergeCell ref="B51:N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Income</vt:lpstr>
      <vt:lpstr>Projected Sales Forecast 1</vt:lpstr>
      <vt:lpstr>COGS</vt:lpstr>
      <vt:lpstr>Gross_Profit</vt:lpstr>
      <vt:lpstr>Inventory_Avail</vt:lpstr>
      <vt:lpstr>Net_Sales</vt:lpstr>
      <vt:lpstr>Op_Income</vt:lpstr>
      <vt:lpstr>Other_Income</vt:lpstr>
      <vt:lpstr>Total_Expenses</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TinaRose Novero</dc:creator>
  <cp:lastModifiedBy>Microsoft Office User</cp:lastModifiedBy>
  <dcterms:created xsi:type="dcterms:W3CDTF">2018-06-28T23:31:53Z</dcterms:created>
  <dcterms:modified xsi:type="dcterms:W3CDTF">2018-08-13T15:56:57Z</dcterms:modified>
</cp:coreProperties>
</file>